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Documents\Ratesetting\PUFs 2022 Proposed Rule\CY 2022 PFS Proposed Rule Market-Based Supply and Equipment Pricing Update\"/>
    </mc:Choice>
  </mc:AlternateContent>
  <bookViews>
    <workbookView xWindow="0" yWindow="0" windowWidth="28800" windowHeight="12435"/>
  </bookViews>
  <sheets>
    <sheet name="Supplies" sheetId="1" r:id="rId1"/>
    <sheet name="Equipment" sheetId="2" r:id="rId2"/>
  </sheets>
  <definedNames>
    <definedName name="_xlnm._FilterDatabase" localSheetId="1" hidden="1">Equipment!#REF!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98" i="2" l="1"/>
  <c r="G797" i="2"/>
  <c r="G796" i="2"/>
  <c r="G795" i="2"/>
  <c r="G794" i="2"/>
  <c r="G793" i="2"/>
  <c r="G792" i="2"/>
  <c r="G791" i="2"/>
  <c r="G790" i="2"/>
  <c r="G786" i="2"/>
  <c r="G784" i="2"/>
  <c r="G782" i="2"/>
  <c r="G781" i="2"/>
  <c r="G779" i="2"/>
  <c r="G778" i="2"/>
  <c r="G777" i="2"/>
  <c r="H775" i="2"/>
  <c r="G775" i="2"/>
  <c r="H774" i="2"/>
  <c r="G774" i="2"/>
  <c r="H773" i="2"/>
  <c r="G773" i="2"/>
  <c r="H772" i="2"/>
  <c r="G772" i="2"/>
  <c r="H771" i="2"/>
  <c r="G771" i="2"/>
  <c r="H770" i="2"/>
  <c r="G770" i="2"/>
  <c r="H769" i="2"/>
  <c r="G769" i="2"/>
  <c r="H768" i="2"/>
  <c r="G768" i="2"/>
  <c r="H767" i="2"/>
  <c r="G767" i="2"/>
  <c r="H766" i="2"/>
  <c r="G766" i="2"/>
  <c r="H765" i="2"/>
  <c r="G765" i="2"/>
  <c r="H764" i="2"/>
  <c r="G764" i="2"/>
  <c r="H763" i="2"/>
  <c r="G763" i="2"/>
  <c r="H762" i="2"/>
  <c r="G762" i="2"/>
  <c r="H761" i="2"/>
  <c r="G761" i="2"/>
  <c r="H760" i="2"/>
  <c r="G760" i="2"/>
  <c r="H759" i="2"/>
  <c r="G759" i="2"/>
  <c r="H758" i="2"/>
  <c r="G758" i="2"/>
  <c r="H757" i="2"/>
  <c r="G757" i="2"/>
  <c r="H756" i="2"/>
  <c r="G756" i="2"/>
  <c r="H755" i="2"/>
  <c r="G755" i="2"/>
  <c r="H754" i="2"/>
  <c r="G754" i="2"/>
  <c r="H753" i="2"/>
  <c r="G753" i="2"/>
  <c r="H752" i="2"/>
  <c r="G752" i="2"/>
  <c r="H751" i="2"/>
  <c r="G751" i="2"/>
  <c r="H750" i="2"/>
  <c r="G750" i="2"/>
  <c r="H748" i="2"/>
  <c r="G748" i="2"/>
  <c r="H747" i="2"/>
  <c r="G747" i="2"/>
  <c r="H746" i="2"/>
  <c r="G746" i="2"/>
  <c r="H745" i="2"/>
  <c r="G745" i="2"/>
  <c r="H744" i="2"/>
  <c r="G744" i="2"/>
  <c r="H743" i="2"/>
  <c r="G743" i="2"/>
  <c r="H742" i="2"/>
  <c r="G742" i="2"/>
  <c r="G741" i="2"/>
  <c r="H740" i="2"/>
  <c r="G740" i="2" s="1"/>
  <c r="H739" i="2"/>
  <c r="G739" i="2" s="1"/>
  <c r="H738" i="2"/>
  <c r="G738" i="2" s="1"/>
  <c r="H737" i="2"/>
  <c r="G737" i="2" s="1"/>
  <c r="H736" i="2"/>
  <c r="G736" i="2" s="1"/>
  <c r="H735" i="2"/>
  <c r="G735" i="2" s="1"/>
  <c r="H734" i="2"/>
  <c r="G734" i="2" s="1"/>
  <c r="H733" i="2"/>
  <c r="G733" i="2" s="1"/>
  <c r="H732" i="2"/>
  <c r="G732" i="2" s="1"/>
  <c r="H731" i="2"/>
  <c r="G731" i="2" s="1"/>
  <c r="H730" i="2"/>
  <c r="G730" i="2" s="1"/>
  <c r="H729" i="2"/>
  <c r="G729" i="2" s="1"/>
  <c r="H728" i="2"/>
  <c r="G728" i="2" s="1"/>
  <c r="H727" i="2"/>
  <c r="G727" i="2" s="1"/>
  <c r="H726" i="2"/>
  <c r="G726" i="2" s="1"/>
  <c r="H725" i="2"/>
  <c r="G725" i="2" s="1"/>
  <c r="H724" i="2"/>
  <c r="G724" i="2" s="1"/>
  <c r="H723" i="2"/>
  <c r="G723" i="2" s="1"/>
  <c r="H722" i="2"/>
  <c r="G722" i="2" s="1"/>
  <c r="H721" i="2"/>
  <c r="G721" i="2" s="1"/>
  <c r="H720" i="2"/>
  <c r="G720" i="2" s="1"/>
  <c r="H719" i="2"/>
  <c r="G719" i="2" s="1"/>
  <c r="H718" i="2"/>
  <c r="G718" i="2" s="1"/>
  <c r="H716" i="2"/>
  <c r="G716" i="2" s="1"/>
  <c r="H715" i="2"/>
  <c r="G715" i="2" s="1"/>
  <c r="H714" i="2"/>
  <c r="G714" i="2" s="1"/>
  <c r="H713" i="2"/>
  <c r="G713" i="2" s="1"/>
  <c r="G706" i="2"/>
  <c r="G705" i="2"/>
  <c r="G704" i="2"/>
  <c r="G703" i="2"/>
  <c r="G702" i="2"/>
  <c r="G701" i="2"/>
  <c r="H696" i="2"/>
  <c r="G696" i="2" s="1"/>
  <c r="H695" i="2"/>
  <c r="G695" i="2" s="1"/>
  <c r="H693" i="2"/>
  <c r="G693" i="2" s="1"/>
  <c r="H692" i="2"/>
  <c r="G692" i="2" s="1"/>
  <c r="G691" i="2"/>
  <c r="H690" i="2"/>
  <c r="G690" i="2"/>
  <c r="H688" i="2"/>
  <c r="G688" i="2"/>
  <c r="H687" i="2"/>
  <c r="G687" i="2"/>
  <c r="H686" i="2"/>
  <c r="G686" i="2"/>
  <c r="H685" i="2"/>
  <c r="G685" i="2"/>
  <c r="H684" i="2"/>
  <c r="G684" i="2"/>
  <c r="H682" i="2"/>
  <c r="G682" i="2"/>
  <c r="H680" i="2"/>
  <c r="G680" i="2"/>
  <c r="H679" i="2"/>
  <c r="G679" i="2"/>
  <c r="H678" i="2"/>
  <c r="G678" i="2"/>
  <c r="H677" i="2"/>
  <c r="G677" i="2"/>
  <c r="H676" i="2"/>
  <c r="G676" i="2"/>
  <c r="H675" i="2"/>
  <c r="G675" i="2"/>
  <c r="H674" i="2"/>
  <c r="G674" i="2"/>
  <c r="H673" i="2"/>
  <c r="G673" i="2"/>
  <c r="H672" i="2"/>
  <c r="G672" i="2"/>
  <c r="H671" i="2"/>
  <c r="G671" i="2"/>
  <c r="H670" i="2"/>
  <c r="G670" i="2"/>
  <c r="H669" i="2"/>
  <c r="G669" i="2"/>
  <c r="H668" i="2"/>
  <c r="G668" i="2"/>
  <c r="H667" i="2"/>
  <c r="G667" i="2"/>
  <c r="H666" i="2"/>
  <c r="G666" i="2"/>
  <c r="H665" i="2"/>
  <c r="G665" i="2"/>
  <c r="H664" i="2"/>
  <c r="G664" i="2"/>
  <c r="H663" i="2"/>
  <c r="G663" i="2"/>
  <c r="H662" i="2"/>
  <c r="G662" i="2"/>
  <c r="H661" i="2"/>
  <c r="G661" i="2"/>
  <c r="H660" i="2"/>
  <c r="G660" i="2"/>
  <c r="H659" i="2"/>
  <c r="G659" i="2"/>
  <c r="H658" i="2"/>
  <c r="G658" i="2"/>
  <c r="H657" i="2"/>
  <c r="G657" i="2"/>
  <c r="H656" i="2"/>
  <c r="G656" i="2"/>
  <c r="H655" i="2"/>
  <c r="G655" i="2"/>
  <c r="H654" i="2"/>
  <c r="G654" i="2"/>
  <c r="H653" i="2"/>
  <c r="G653" i="2"/>
  <c r="H652" i="2"/>
  <c r="G652" i="2"/>
  <c r="H651" i="2"/>
  <c r="G651" i="2"/>
  <c r="H650" i="2"/>
  <c r="G650" i="2"/>
  <c r="H649" i="2"/>
  <c r="G649" i="2"/>
  <c r="H648" i="2"/>
  <c r="G648" i="2"/>
  <c r="H647" i="2"/>
  <c r="G647" i="2"/>
  <c r="H646" i="2"/>
  <c r="G646" i="2"/>
  <c r="H645" i="2"/>
  <c r="G645" i="2"/>
  <c r="H644" i="2"/>
  <c r="G644" i="2"/>
  <c r="H642" i="2"/>
  <c r="G642" i="2"/>
  <c r="H641" i="2"/>
  <c r="G641" i="2"/>
  <c r="H640" i="2"/>
  <c r="G640" i="2"/>
  <c r="H639" i="2"/>
  <c r="G639" i="2"/>
  <c r="H638" i="2"/>
  <c r="G638" i="2"/>
  <c r="H637" i="2"/>
  <c r="G637" i="2"/>
  <c r="H636" i="2"/>
  <c r="G636" i="2"/>
  <c r="H635" i="2"/>
  <c r="G635" i="2"/>
  <c r="H634" i="2"/>
  <c r="G634" i="2"/>
  <c r="H633" i="2"/>
  <c r="G633" i="2"/>
  <c r="H632" i="2"/>
  <c r="G632" i="2"/>
  <c r="H631" i="2"/>
  <c r="G631" i="2"/>
  <c r="G630" i="2"/>
  <c r="H629" i="2"/>
  <c r="G629" i="2" s="1"/>
  <c r="H628" i="2"/>
  <c r="G628" i="2" s="1"/>
  <c r="H627" i="2"/>
  <c r="G627" i="2" s="1"/>
  <c r="H626" i="2"/>
  <c r="G626" i="2" s="1"/>
  <c r="H625" i="2"/>
  <c r="G625" i="2" s="1"/>
  <c r="H624" i="2"/>
  <c r="G624" i="2" s="1"/>
  <c r="H623" i="2"/>
  <c r="G623" i="2" s="1"/>
  <c r="H622" i="2"/>
  <c r="G622" i="2" s="1"/>
  <c r="H621" i="2"/>
  <c r="G621" i="2" s="1"/>
  <c r="H620" i="2"/>
  <c r="G620" i="2" s="1"/>
  <c r="H619" i="2"/>
  <c r="G619" i="2" s="1"/>
  <c r="H618" i="2"/>
  <c r="G618" i="2" s="1"/>
  <c r="H617" i="2"/>
  <c r="G617" i="2" s="1"/>
  <c r="H616" i="2"/>
  <c r="G616" i="2" s="1"/>
  <c r="H615" i="2"/>
  <c r="G615" i="2" s="1"/>
  <c r="H614" i="2"/>
  <c r="G614" i="2" s="1"/>
  <c r="H613" i="2"/>
  <c r="G613" i="2" s="1"/>
  <c r="H612" i="2"/>
  <c r="G612" i="2" s="1"/>
  <c r="H611" i="2"/>
  <c r="G611" i="2" s="1"/>
  <c r="H610" i="2"/>
  <c r="G610" i="2" s="1"/>
  <c r="H609" i="2"/>
  <c r="G609" i="2" s="1"/>
  <c r="H608" i="2"/>
  <c r="G608" i="2" s="1"/>
  <c r="H607" i="2"/>
  <c r="G607" i="2" s="1"/>
  <c r="H606" i="2"/>
  <c r="G606" i="2" s="1"/>
  <c r="H605" i="2"/>
  <c r="G605" i="2" s="1"/>
  <c r="G600" i="2"/>
  <c r="G599" i="2"/>
  <c r="G598" i="2"/>
  <c r="G597" i="2"/>
  <c r="G596" i="2"/>
  <c r="G595" i="2"/>
  <c r="H594" i="2"/>
  <c r="G594" i="2" s="1"/>
  <c r="G593" i="2"/>
  <c r="G592" i="2"/>
  <c r="H591" i="2"/>
  <c r="G591" i="2" s="1"/>
  <c r="H590" i="2"/>
  <c r="G590" i="2" s="1"/>
  <c r="H589" i="2"/>
  <c r="G589" i="2" s="1"/>
  <c r="H588" i="2"/>
  <c r="G588" i="2" s="1"/>
  <c r="H587" i="2"/>
  <c r="G587" i="2" s="1"/>
  <c r="H586" i="2"/>
  <c r="G586" i="2" s="1"/>
  <c r="H585" i="2"/>
  <c r="G585" i="2" s="1"/>
  <c r="H584" i="2"/>
  <c r="G584" i="2" s="1"/>
  <c r="H583" i="2"/>
  <c r="G583" i="2" s="1"/>
  <c r="H582" i="2"/>
  <c r="G582" i="2" s="1"/>
  <c r="H581" i="2"/>
  <c r="G581" i="2" s="1"/>
  <c r="H580" i="2"/>
  <c r="G580" i="2" s="1"/>
  <c r="H579" i="2"/>
  <c r="G579" i="2" s="1"/>
  <c r="H578" i="2"/>
  <c r="G578" i="2" s="1"/>
  <c r="H577" i="2"/>
  <c r="G577" i="2" s="1"/>
  <c r="H576" i="2"/>
  <c r="G576" i="2" s="1"/>
  <c r="H575" i="2"/>
  <c r="G575" i="2" s="1"/>
  <c r="H574" i="2"/>
  <c r="G574" i="2" s="1"/>
  <c r="H573" i="2"/>
  <c r="G573" i="2" s="1"/>
  <c r="H572" i="2"/>
  <c r="G572" i="2" s="1"/>
  <c r="H571" i="2"/>
  <c r="G571" i="2" s="1"/>
  <c r="H570" i="2"/>
  <c r="G570" i="2" s="1"/>
  <c r="H569" i="2"/>
  <c r="G569" i="2" s="1"/>
  <c r="H568" i="2"/>
  <c r="G568" i="2" s="1"/>
  <c r="H567" i="2"/>
  <c r="G567" i="2" s="1"/>
  <c r="H566" i="2"/>
  <c r="G566" i="2" s="1"/>
  <c r="H565" i="2"/>
  <c r="G565" i="2" s="1"/>
  <c r="H564" i="2"/>
  <c r="G564" i="2" s="1"/>
  <c r="H562" i="2"/>
  <c r="G562" i="2" s="1"/>
  <c r="H560" i="2"/>
  <c r="G560" i="2" s="1"/>
  <c r="H559" i="2"/>
  <c r="G559" i="2" s="1"/>
  <c r="H558" i="2"/>
  <c r="G558" i="2" s="1"/>
  <c r="H557" i="2"/>
  <c r="G557" i="2" s="1"/>
  <c r="H556" i="2"/>
  <c r="G556" i="2" s="1"/>
  <c r="H555" i="2"/>
  <c r="G555" i="2" s="1"/>
  <c r="H554" i="2"/>
  <c r="G554" i="2" s="1"/>
  <c r="H553" i="2"/>
  <c r="G553" i="2" s="1"/>
  <c r="H552" i="2"/>
  <c r="G552" i="2" s="1"/>
  <c r="H551" i="2"/>
  <c r="G551" i="2" s="1"/>
  <c r="H550" i="2"/>
  <c r="G550" i="2" s="1"/>
  <c r="H549" i="2"/>
  <c r="G549" i="2" s="1"/>
  <c r="H548" i="2"/>
  <c r="G548" i="2" s="1"/>
  <c r="H547" i="2"/>
  <c r="G547" i="2" s="1"/>
  <c r="H546" i="2"/>
  <c r="G546" i="2" s="1"/>
  <c r="H545" i="2"/>
  <c r="G545" i="2" s="1"/>
  <c r="H544" i="2"/>
  <c r="G544" i="2" s="1"/>
  <c r="H543" i="2"/>
  <c r="G543" i="2" s="1"/>
  <c r="H542" i="2"/>
  <c r="G542" i="2" s="1"/>
  <c r="H541" i="2"/>
  <c r="G541" i="2" s="1"/>
  <c r="H540" i="2"/>
  <c r="G540" i="2" s="1"/>
  <c r="H539" i="2"/>
  <c r="G539" i="2" s="1"/>
  <c r="H538" i="2"/>
  <c r="G538" i="2" s="1"/>
  <c r="H537" i="2"/>
  <c r="G537" i="2" s="1"/>
  <c r="H536" i="2"/>
  <c r="G536" i="2" s="1"/>
  <c r="H535" i="2"/>
  <c r="G535" i="2" s="1"/>
  <c r="H534" i="2"/>
  <c r="G534" i="2" s="1"/>
  <c r="H533" i="2"/>
  <c r="G533" i="2" s="1"/>
  <c r="H532" i="2"/>
  <c r="G532" i="2" s="1"/>
  <c r="H531" i="2"/>
  <c r="G531" i="2" s="1"/>
  <c r="H530" i="2"/>
  <c r="G530" i="2" s="1"/>
  <c r="H529" i="2"/>
  <c r="G529" i="2" s="1"/>
  <c r="H528" i="2"/>
  <c r="G528" i="2" s="1"/>
  <c r="H527" i="2"/>
  <c r="G527" i="2" s="1"/>
  <c r="H526" i="2"/>
  <c r="G526" i="2" s="1"/>
  <c r="H525" i="2"/>
  <c r="G525" i="2" s="1"/>
  <c r="H524" i="2"/>
  <c r="G524" i="2" s="1"/>
  <c r="H523" i="2"/>
  <c r="G523" i="2" s="1"/>
  <c r="H522" i="2"/>
  <c r="G522" i="2" s="1"/>
  <c r="H521" i="2"/>
  <c r="G521" i="2" s="1"/>
  <c r="H520" i="2"/>
  <c r="G520" i="2" s="1"/>
  <c r="H519" i="2"/>
  <c r="G519" i="2" s="1"/>
  <c r="H518" i="2"/>
  <c r="G518" i="2" s="1"/>
  <c r="H517" i="2"/>
  <c r="G517" i="2" s="1"/>
  <c r="H516" i="2"/>
  <c r="G516" i="2" s="1"/>
  <c r="H515" i="2"/>
  <c r="G515" i="2" s="1"/>
  <c r="H514" i="2"/>
  <c r="G514" i="2" s="1"/>
  <c r="H513" i="2"/>
  <c r="G513" i="2" s="1"/>
  <c r="H512" i="2"/>
  <c r="G512" i="2" s="1"/>
  <c r="H511" i="2"/>
  <c r="G511" i="2" s="1"/>
  <c r="H510" i="2"/>
  <c r="G510" i="2" s="1"/>
  <c r="H509" i="2"/>
  <c r="G509" i="2" s="1"/>
  <c r="H508" i="2"/>
  <c r="G508" i="2" s="1"/>
  <c r="H507" i="2"/>
  <c r="G507" i="2" s="1"/>
  <c r="H506" i="2"/>
  <c r="G506" i="2" s="1"/>
  <c r="H505" i="2"/>
  <c r="G505" i="2" s="1"/>
  <c r="H504" i="2"/>
  <c r="G504" i="2" s="1"/>
  <c r="H503" i="2"/>
  <c r="G503" i="2" s="1"/>
  <c r="H502" i="2"/>
  <c r="G502" i="2" s="1"/>
  <c r="H501" i="2"/>
  <c r="G501" i="2" s="1"/>
  <c r="H500" i="2"/>
  <c r="G500" i="2" s="1"/>
  <c r="H499" i="2"/>
  <c r="G499" i="2" s="1"/>
  <c r="H498" i="2"/>
  <c r="G498" i="2" s="1"/>
  <c r="H497" i="2"/>
  <c r="G497" i="2" s="1"/>
  <c r="H496" i="2"/>
  <c r="G496" i="2" s="1"/>
  <c r="H495" i="2"/>
  <c r="G495" i="2" s="1"/>
  <c r="H494" i="2"/>
  <c r="G494" i="2" s="1"/>
  <c r="H493" i="2"/>
  <c r="G493" i="2" s="1"/>
  <c r="H492" i="2"/>
  <c r="G492" i="2" s="1"/>
  <c r="H491" i="2"/>
  <c r="G491" i="2" s="1"/>
  <c r="H490" i="2"/>
  <c r="G490" i="2" s="1"/>
  <c r="H489" i="2"/>
  <c r="G489" i="2" s="1"/>
  <c r="H488" i="2"/>
  <c r="G488" i="2" s="1"/>
  <c r="H487" i="2"/>
  <c r="G487" i="2" s="1"/>
  <c r="H486" i="2"/>
  <c r="G486" i="2" s="1"/>
  <c r="H485" i="2"/>
  <c r="G485" i="2" s="1"/>
  <c r="H484" i="2"/>
  <c r="G484" i="2" s="1"/>
  <c r="H483" i="2"/>
  <c r="G483" i="2" s="1"/>
  <c r="H482" i="2"/>
  <c r="G482" i="2" s="1"/>
  <c r="H481" i="2"/>
  <c r="G481" i="2" s="1"/>
  <c r="H480" i="2"/>
  <c r="G480" i="2" s="1"/>
  <c r="H479" i="2"/>
  <c r="G479" i="2" s="1"/>
  <c r="H478" i="2"/>
  <c r="G478" i="2" s="1"/>
  <c r="H477" i="2"/>
  <c r="G477" i="2" s="1"/>
  <c r="H476" i="2"/>
  <c r="G476" i="2" s="1"/>
  <c r="H475" i="2"/>
  <c r="G475" i="2" s="1"/>
  <c r="H474" i="2"/>
  <c r="G474" i="2" s="1"/>
  <c r="H473" i="2"/>
  <c r="G473" i="2" s="1"/>
  <c r="H472" i="2"/>
  <c r="G472" i="2" s="1"/>
  <c r="H471" i="2"/>
  <c r="G471" i="2" s="1"/>
  <c r="H470" i="2"/>
  <c r="G470" i="2" s="1"/>
  <c r="H469" i="2"/>
  <c r="G469" i="2" s="1"/>
  <c r="H468" i="2"/>
  <c r="G468" i="2" s="1"/>
  <c r="H467" i="2"/>
  <c r="G467" i="2" s="1"/>
  <c r="H466" i="2"/>
  <c r="G466" i="2" s="1"/>
  <c r="H465" i="2"/>
  <c r="G465" i="2" s="1"/>
  <c r="H464" i="2"/>
  <c r="G464" i="2" s="1"/>
  <c r="H462" i="2"/>
  <c r="G462" i="2" s="1"/>
  <c r="H461" i="2"/>
  <c r="G461" i="2" s="1"/>
  <c r="H460" i="2"/>
  <c r="G460" i="2" s="1"/>
  <c r="H459" i="2"/>
  <c r="G459" i="2" s="1"/>
  <c r="H458" i="2"/>
  <c r="G458" i="2" s="1"/>
  <c r="H457" i="2"/>
  <c r="G457" i="2" s="1"/>
  <c r="H456" i="2"/>
  <c r="G456" i="2" s="1"/>
  <c r="H455" i="2"/>
  <c r="G455" i="2" s="1"/>
  <c r="H454" i="2"/>
  <c r="G454" i="2" s="1"/>
  <c r="H453" i="2"/>
  <c r="G453" i="2" s="1"/>
  <c r="H452" i="2"/>
  <c r="G452" i="2" s="1"/>
  <c r="H451" i="2"/>
  <c r="G451" i="2" s="1"/>
  <c r="H450" i="2"/>
  <c r="G450" i="2" s="1"/>
  <c r="H449" i="2"/>
  <c r="G449" i="2" s="1"/>
  <c r="H448" i="2"/>
  <c r="G448" i="2" s="1"/>
  <c r="H447" i="2"/>
  <c r="G447" i="2" s="1"/>
  <c r="H446" i="2"/>
  <c r="G446" i="2" s="1"/>
  <c r="H445" i="2"/>
  <c r="G445" i="2" s="1"/>
  <c r="H444" i="2"/>
  <c r="G444" i="2" s="1"/>
  <c r="H443" i="2"/>
  <c r="G443" i="2" s="1"/>
  <c r="H442" i="2"/>
  <c r="G442" i="2" s="1"/>
  <c r="H441" i="2"/>
  <c r="G441" i="2" s="1"/>
  <c r="H440" i="2"/>
  <c r="G440" i="2" s="1"/>
  <c r="H439" i="2"/>
  <c r="G439" i="2" s="1"/>
  <c r="H438" i="2"/>
  <c r="G438" i="2" s="1"/>
  <c r="H437" i="2"/>
  <c r="G437" i="2" s="1"/>
  <c r="H436" i="2"/>
  <c r="G436" i="2" s="1"/>
  <c r="H435" i="2"/>
  <c r="G435" i="2" s="1"/>
  <c r="H434" i="2"/>
  <c r="G434" i="2" s="1"/>
  <c r="H433" i="2"/>
  <c r="G433" i="2" s="1"/>
  <c r="H432" i="2"/>
  <c r="G432" i="2" s="1"/>
  <c r="H431" i="2"/>
  <c r="G431" i="2" s="1"/>
  <c r="H430" i="2"/>
  <c r="G430" i="2" s="1"/>
  <c r="H429" i="2"/>
  <c r="G429" i="2" s="1"/>
  <c r="H428" i="2"/>
  <c r="G428" i="2" s="1"/>
  <c r="H427" i="2"/>
  <c r="G427" i="2" s="1"/>
  <c r="H426" i="2"/>
  <c r="G426" i="2" s="1"/>
  <c r="H425" i="2"/>
  <c r="G425" i="2" s="1"/>
  <c r="H424" i="2"/>
  <c r="G424" i="2" s="1"/>
  <c r="H423" i="2"/>
  <c r="G423" i="2" s="1"/>
  <c r="H422" i="2"/>
  <c r="G422" i="2" s="1"/>
  <c r="H421" i="2"/>
  <c r="G421" i="2" s="1"/>
  <c r="H420" i="2"/>
  <c r="G420" i="2" s="1"/>
  <c r="H419" i="2"/>
  <c r="G419" i="2" s="1"/>
  <c r="H418" i="2"/>
  <c r="G418" i="2" s="1"/>
  <c r="H417" i="2"/>
  <c r="G417" i="2" s="1"/>
  <c r="H416" i="2"/>
  <c r="G416" i="2" s="1"/>
  <c r="H415" i="2"/>
  <c r="G415" i="2" s="1"/>
  <c r="H414" i="2"/>
  <c r="G414" i="2" s="1"/>
  <c r="H413" i="2"/>
  <c r="G413" i="2" s="1"/>
  <c r="H412" i="2"/>
  <c r="G412" i="2" s="1"/>
  <c r="H411" i="2"/>
  <c r="G411" i="2" s="1"/>
  <c r="H410" i="2"/>
  <c r="G410" i="2" s="1"/>
  <c r="H409" i="2"/>
  <c r="G409" i="2" s="1"/>
  <c r="H408" i="2"/>
  <c r="G408" i="2" s="1"/>
  <c r="H407" i="2"/>
  <c r="G407" i="2" s="1"/>
  <c r="H406" i="2"/>
  <c r="G406" i="2" s="1"/>
  <c r="H405" i="2"/>
  <c r="G405" i="2" s="1"/>
  <c r="H404" i="2"/>
  <c r="G404" i="2" s="1"/>
  <c r="H403" i="2"/>
  <c r="G403" i="2" s="1"/>
  <c r="H402" i="2"/>
  <c r="G402" i="2" s="1"/>
  <c r="H401" i="2"/>
  <c r="G401" i="2" s="1"/>
  <c r="H400" i="2"/>
  <c r="G400" i="2" s="1"/>
  <c r="H399" i="2"/>
  <c r="G399" i="2" s="1"/>
  <c r="H398" i="2"/>
  <c r="G398" i="2" s="1"/>
  <c r="H397" i="2"/>
  <c r="G397" i="2" s="1"/>
  <c r="H396" i="2"/>
  <c r="G396" i="2" s="1"/>
  <c r="H395" i="2"/>
  <c r="G395" i="2" s="1"/>
  <c r="H394" i="2"/>
  <c r="G394" i="2" s="1"/>
  <c r="H393" i="2"/>
  <c r="G393" i="2" s="1"/>
  <c r="H392" i="2"/>
  <c r="G392" i="2" s="1"/>
  <c r="H391" i="2"/>
  <c r="G391" i="2" s="1"/>
  <c r="H390" i="2"/>
  <c r="G390" i="2" s="1"/>
  <c r="H389" i="2"/>
  <c r="G389" i="2" s="1"/>
  <c r="H388" i="2"/>
  <c r="G388" i="2" s="1"/>
  <c r="H387" i="2"/>
  <c r="G387" i="2" s="1"/>
  <c r="H386" i="2"/>
  <c r="G386" i="2" s="1"/>
  <c r="H385" i="2"/>
  <c r="G385" i="2" s="1"/>
  <c r="H384" i="2"/>
  <c r="G384" i="2" s="1"/>
  <c r="H383" i="2"/>
  <c r="G383" i="2" s="1"/>
  <c r="H382" i="2"/>
  <c r="G382" i="2" s="1"/>
  <c r="H381" i="2"/>
  <c r="G381" i="2" s="1"/>
  <c r="H380" i="2"/>
  <c r="G380" i="2" s="1"/>
  <c r="H379" i="2"/>
  <c r="G379" i="2" s="1"/>
  <c r="H378" i="2"/>
  <c r="G378" i="2" s="1"/>
  <c r="H377" i="2"/>
  <c r="G377" i="2" s="1"/>
  <c r="H376" i="2"/>
  <c r="G376" i="2" s="1"/>
  <c r="H375" i="2"/>
  <c r="G375" i="2" s="1"/>
  <c r="H374" i="2"/>
  <c r="G374" i="2" s="1"/>
  <c r="H373" i="2"/>
  <c r="G373" i="2" s="1"/>
  <c r="H372" i="2"/>
  <c r="G372" i="2" s="1"/>
  <c r="H371" i="2"/>
  <c r="G371" i="2" s="1"/>
  <c r="H370" i="2"/>
  <c r="G370" i="2" s="1"/>
  <c r="H369" i="2"/>
  <c r="G369" i="2" s="1"/>
  <c r="G368" i="2"/>
  <c r="H367" i="2"/>
  <c r="G367" i="2"/>
  <c r="H366" i="2"/>
  <c r="G366" i="2"/>
  <c r="H365" i="2"/>
  <c r="G365" i="2"/>
  <c r="H364" i="2"/>
  <c r="G364" i="2"/>
  <c r="H363" i="2"/>
  <c r="G363" i="2"/>
  <c r="H362" i="2"/>
  <c r="G362" i="2"/>
  <c r="H361" i="2"/>
  <c r="G361" i="2"/>
  <c r="H360" i="2"/>
  <c r="G360" i="2"/>
  <c r="H359" i="2"/>
  <c r="G359" i="2"/>
  <c r="H358" i="2"/>
  <c r="G358" i="2"/>
  <c r="H357" i="2"/>
  <c r="G357" i="2"/>
  <c r="H356" i="2"/>
  <c r="G356" i="2"/>
  <c r="H355" i="2"/>
  <c r="G355" i="2"/>
  <c r="H354" i="2"/>
  <c r="G354" i="2"/>
  <c r="H353" i="2"/>
  <c r="G353" i="2"/>
  <c r="H352" i="2"/>
  <c r="G352" i="2"/>
  <c r="H351" i="2"/>
  <c r="G351" i="2"/>
  <c r="H350" i="2"/>
  <c r="G350" i="2"/>
  <c r="H349" i="2"/>
  <c r="G349" i="2"/>
  <c r="H348" i="2"/>
  <c r="G348" i="2"/>
  <c r="H347" i="2"/>
  <c r="G347" i="2"/>
  <c r="H346" i="2"/>
  <c r="G346" i="2"/>
  <c r="H345" i="2"/>
  <c r="G345" i="2"/>
  <c r="H344" i="2"/>
  <c r="G344" i="2"/>
  <c r="H343" i="2"/>
  <c r="G343" i="2"/>
  <c r="H342" i="2"/>
  <c r="G342" i="2"/>
  <c r="H341" i="2"/>
  <c r="G341" i="2"/>
  <c r="H340" i="2"/>
  <c r="G340" i="2"/>
  <c r="H339" i="2"/>
  <c r="G339" i="2"/>
  <c r="H338" i="2"/>
  <c r="G338" i="2"/>
  <c r="H337" i="2"/>
  <c r="G337" i="2"/>
  <c r="H335" i="2"/>
  <c r="G335" i="2"/>
  <c r="H334" i="2"/>
  <c r="G334" i="2"/>
  <c r="H333" i="2"/>
  <c r="G333" i="2"/>
  <c r="H332" i="2"/>
  <c r="G332" i="2"/>
  <c r="H331" i="2"/>
  <c r="G331" i="2"/>
  <c r="H330" i="2"/>
  <c r="G330" i="2"/>
  <c r="H329" i="2"/>
  <c r="G329" i="2"/>
  <c r="H328" i="2"/>
  <c r="G328" i="2"/>
  <c r="H327" i="2"/>
  <c r="G327" i="2"/>
  <c r="H326" i="2"/>
  <c r="G326" i="2"/>
  <c r="H325" i="2"/>
  <c r="G325" i="2"/>
  <c r="H324" i="2"/>
  <c r="G324" i="2"/>
  <c r="H323" i="2"/>
  <c r="G323" i="2"/>
  <c r="H322" i="2"/>
  <c r="G322" i="2"/>
  <c r="H321" i="2"/>
  <c r="G321" i="2"/>
  <c r="H320" i="2"/>
  <c r="G320" i="2"/>
  <c r="H319" i="2"/>
  <c r="G319" i="2"/>
  <c r="H318" i="2"/>
  <c r="G318" i="2"/>
  <c r="H317" i="2"/>
  <c r="G317" i="2"/>
  <c r="H316" i="2"/>
  <c r="G316" i="2"/>
  <c r="H315" i="2"/>
  <c r="G315" i="2"/>
  <c r="H314" i="2"/>
  <c r="G314" i="2"/>
  <c r="H313" i="2"/>
  <c r="G313" i="2"/>
  <c r="H312" i="2"/>
  <c r="G312" i="2"/>
  <c r="H311" i="2"/>
  <c r="G311" i="2"/>
  <c r="H310" i="2"/>
  <c r="G310" i="2"/>
  <c r="H309" i="2"/>
  <c r="G309" i="2"/>
  <c r="H308" i="2"/>
  <c r="G308" i="2"/>
  <c r="H307" i="2"/>
  <c r="G307" i="2"/>
  <c r="H306" i="2"/>
  <c r="G306" i="2"/>
  <c r="H305" i="2"/>
  <c r="G305" i="2"/>
  <c r="H304" i="2"/>
  <c r="G304" i="2"/>
  <c r="H303" i="2"/>
  <c r="G303" i="2"/>
  <c r="H302" i="2"/>
  <c r="G302" i="2"/>
  <c r="H301" i="2"/>
  <c r="G301" i="2"/>
  <c r="H300" i="2"/>
  <c r="G300" i="2"/>
  <c r="H299" i="2"/>
  <c r="G299" i="2"/>
  <c r="H298" i="2"/>
  <c r="G298" i="2"/>
  <c r="H297" i="2"/>
  <c r="G297" i="2"/>
  <c r="H296" i="2"/>
  <c r="G296" i="2"/>
  <c r="H295" i="2"/>
  <c r="G295" i="2"/>
  <c r="H294" i="2"/>
  <c r="G294" i="2"/>
  <c r="H293" i="2"/>
  <c r="G293" i="2"/>
  <c r="H292" i="2"/>
  <c r="G292" i="2"/>
  <c r="H291" i="2"/>
  <c r="G291" i="2"/>
  <c r="H290" i="2"/>
  <c r="G290" i="2"/>
  <c r="H289" i="2"/>
  <c r="G289" i="2"/>
  <c r="H288" i="2"/>
  <c r="G288" i="2"/>
  <c r="H287" i="2"/>
  <c r="G287" i="2"/>
  <c r="H286" i="2"/>
  <c r="G286" i="2"/>
  <c r="H285" i="2"/>
  <c r="G285" i="2"/>
  <c r="H284" i="2"/>
  <c r="G284" i="2"/>
  <c r="H283" i="2"/>
  <c r="G283" i="2"/>
  <c r="H282" i="2"/>
  <c r="G282" i="2"/>
  <c r="H281" i="2"/>
  <c r="G281" i="2"/>
  <c r="H280" i="2"/>
  <c r="G280" i="2"/>
  <c r="H279" i="2"/>
  <c r="G279" i="2"/>
  <c r="H278" i="2"/>
  <c r="G278" i="2"/>
  <c r="H277" i="2"/>
  <c r="G277" i="2"/>
  <c r="H276" i="2"/>
  <c r="G276" i="2"/>
  <c r="H275" i="2"/>
  <c r="G275" i="2"/>
  <c r="H274" i="2"/>
  <c r="G274" i="2"/>
  <c r="H273" i="2"/>
  <c r="G273" i="2"/>
  <c r="H272" i="2"/>
  <c r="G272" i="2"/>
  <c r="H271" i="2"/>
  <c r="G271" i="2"/>
  <c r="H270" i="2"/>
  <c r="G270" i="2"/>
  <c r="H269" i="2"/>
  <c r="G269" i="2"/>
  <c r="H268" i="2"/>
  <c r="G268" i="2"/>
  <c r="H267" i="2"/>
  <c r="G267" i="2"/>
  <c r="H266" i="2"/>
  <c r="G266" i="2"/>
  <c r="H265" i="2"/>
  <c r="G265" i="2"/>
  <c r="H264" i="2"/>
  <c r="G264" i="2"/>
  <c r="H263" i="2"/>
  <c r="G263" i="2"/>
  <c r="H262" i="2"/>
  <c r="G262" i="2"/>
  <c r="H261" i="2"/>
  <c r="G261" i="2"/>
  <c r="H260" i="2"/>
  <c r="G260" i="2"/>
  <c r="H259" i="2"/>
  <c r="G259" i="2"/>
  <c r="H258" i="2"/>
  <c r="G258" i="2"/>
  <c r="H257" i="2"/>
  <c r="G257" i="2"/>
  <c r="H256" i="2"/>
  <c r="G256" i="2"/>
  <c r="H255" i="2"/>
  <c r="G255" i="2"/>
  <c r="H254" i="2"/>
  <c r="G254" i="2"/>
  <c r="H253" i="2"/>
  <c r="G253" i="2"/>
  <c r="H252" i="2"/>
  <c r="G252" i="2"/>
  <c r="H251" i="2"/>
  <c r="G251" i="2"/>
  <c r="H250" i="2"/>
  <c r="G250" i="2"/>
  <c r="H249" i="2"/>
  <c r="G249" i="2"/>
  <c r="H248" i="2"/>
  <c r="G248" i="2"/>
  <c r="H247" i="2"/>
  <c r="G247" i="2"/>
  <c r="H246" i="2"/>
  <c r="G246" i="2"/>
  <c r="H245" i="2"/>
  <c r="G245" i="2"/>
  <c r="H243" i="2"/>
  <c r="G243" i="2"/>
  <c r="H242" i="2"/>
  <c r="G242" i="2"/>
  <c r="H241" i="2"/>
  <c r="G241" i="2"/>
  <c r="H240" i="2"/>
  <c r="G240" i="2"/>
  <c r="H239" i="2"/>
  <c r="G239" i="2"/>
  <c r="H238" i="2"/>
  <c r="G238" i="2"/>
  <c r="H237" i="2"/>
  <c r="G237" i="2"/>
  <c r="H236" i="2"/>
  <c r="G236" i="2"/>
  <c r="H235" i="2"/>
  <c r="G235" i="2"/>
  <c r="H234" i="2"/>
  <c r="G234" i="2"/>
  <c r="H233" i="2"/>
  <c r="G233" i="2"/>
  <c r="H232" i="2"/>
  <c r="G232" i="2"/>
  <c r="H231" i="2"/>
  <c r="G231" i="2"/>
  <c r="H230" i="2"/>
  <c r="G230" i="2"/>
  <c r="H229" i="2"/>
  <c r="G229" i="2"/>
  <c r="H228" i="2"/>
  <c r="G228" i="2"/>
  <c r="H227" i="2"/>
  <c r="G227" i="2"/>
  <c r="H226" i="2"/>
  <c r="G226" i="2"/>
  <c r="H225" i="2"/>
  <c r="G225" i="2"/>
  <c r="H224" i="2"/>
  <c r="G224" i="2"/>
  <c r="H223" i="2"/>
  <c r="G223" i="2"/>
  <c r="H222" i="2"/>
  <c r="G222" i="2"/>
  <c r="H221" i="2"/>
  <c r="G221" i="2"/>
  <c r="H220" i="2"/>
  <c r="G220" i="2"/>
  <c r="H219" i="2"/>
  <c r="G219" i="2"/>
  <c r="H218" i="2"/>
  <c r="G218" i="2"/>
  <c r="H217" i="2"/>
  <c r="G217" i="2"/>
  <c r="H216" i="2"/>
  <c r="G216" i="2"/>
  <c r="H215" i="2"/>
  <c r="G215" i="2"/>
  <c r="H214" i="2"/>
  <c r="G214" i="2"/>
  <c r="H213" i="2"/>
  <c r="G213" i="2"/>
  <c r="H212" i="2"/>
  <c r="G212" i="2"/>
  <c r="H211" i="2"/>
  <c r="G211" i="2"/>
  <c r="H210" i="2"/>
  <c r="G210" i="2"/>
  <c r="H209" i="2"/>
  <c r="G209" i="2"/>
  <c r="H208" i="2"/>
  <c r="G208" i="2"/>
  <c r="H207" i="2"/>
  <c r="G207" i="2"/>
  <c r="H206" i="2"/>
  <c r="G206" i="2"/>
  <c r="H205" i="2"/>
  <c r="G205" i="2"/>
  <c r="H204" i="2"/>
  <c r="G204" i="2"/>
  <c r="H203" i="2"/>
  <c r="G203" i="2"/>
  <c r="H202" i="2"/>
  <c r="G202" i="2"/>
  <c r="H201" i="2"/>
  <c r="G201" i="2"/>
  <c r="H200" i="2"/>
  <c r="G200" i="2"/>
  <c r="H199" i="2"/>
  <c r="G199" i="2"/>
  <c r="H198" i="2"/>
  <c r="G198" i="2"/>
  <c r="H197" i="2"/>
  <c r="G197" i="2"/>
  <c r="H196" i="2"/>
  <c r="G196" i="2"/>
  <c r="H195" i="2"/>
  <c r="G195" i="2"/>
  <c r="H194" i="2"/>
  <c r="G194" i="2"/>
  <c r="H193" i="2"/>
  <c r="G193" i="2"/>
  <c r="H192" i="2"/>
  <c r="G192" i="2"/>
  <c r="H191" i="2"/>
  <c r="G191" i="2"/>
  <c r="H190" i="2"/>
  <c r="G190" i="2"/>
  <c r="H189" i="2"/>
  <c r="G189" i="2"/>
  <c r="H188" i="2"/>
  <c r="G188" i="2"/>
  <c r="H187" i="2"/>
  <c r="G187" i="2"/>
  <c r="H186" i="2"/>
  <c r="G186" i="2"/>
  <c r="H185" i="2"/>
  <c r="G185" i="2"/>
  <c r="H184" i="2"/>
  <c r="G184" i="2"/>
  <c r="H183" i="2"/>
  <c r="G183" i="2"/>
  <c r="H182" i="2"/>
  <c r="G182" i="2"/>
  <c r="H181" i="2"/>
  <c r="G181" i="2"/>
  <c r="H180" i="2"/>
  <c r="G180" i="2"/>
  <c r="H179" i="2"/>
  <c r="G179" i="2"/>
  <c r="H178" i="2"/>
  <c r="G178" i="2"/>
  <c r="H177" i="2"/>
  <c r="G177" i="2"/>
  <c r="H176" i="2"/>
  <c r="G176" i="2"/>
  <c r="H175" i="2"/>
  <c r="G175" i="2"/>
  <c r="H174" i="2"/>
  <c r="G174" i="2"/>
  <c r="H173" i="2"/>
  <c r="G173" i="2"/>
  <c r="H172" i="2"/>
  <c r="G172" i="2"/>
  <c r="H171" i="2"/>
  <c r="G171" i="2"/>
  <c r="H170" i="2"/>
  <c r="G170" i="2"/>
  <c r="H169" i="2"/>
  <c r="G169" i="2"/>
  <c r="H168" i="2"/>
  <c r="G168" i="2"/>
  <c r="H167" i="2"/>
  <c r="G167" i="2"/>
  <c r="H166" i="2"/>
  <c r="G166" i="2"/>
  <c r="H165" i="2"/>
  <c r="G165" i="2"/>
  <c r="H164" i="2"/>
  <c r="G164" i="2"/>
  <c r="H163" i="2"/>
  <c r="G163" i="2"/>
  <c r="H162" i="2"/>
  <c r="G162" i="2"/>
  <c r="H161" i="2"/>
  <c r="G161" i="2"/>
  <c r="H160" i="2"/>
  <c r="G160" i="2"/>
  <c r="H159" i="2"/>
  <c r="G159" i="2"/>
  <c r="H158" i="2"/>
  <c r="G158" i="2"/>
  <c r="H157" i="2"/>
  <c r="G157" i="2"/>
  <c r="H156" i="2"/>
  <c r="G156" i="2"/>
  <c r="H155" i="2"/>
  <c r="G155" i="2"/>
  <c r="H154" i="2"/>
  <c r="G154" i="2"/>
  <c r="H153" i="2"/>
  <c r="G153" i="2"/>
  <c r="H152" i="2"/>
  <c r="G152" i="2"/>
  <c r="H151" i="2"/>
  <c r="G151" i="2"/>
  <c r="H150" i="2"/>
  <c r="G150" i="2"/>
  <c r="H149" i="2"/>
  <c r="G149" i="2"/>
  <c r="H148" i="2"/>
  <c r="G148" i="2"/>
  <c r="H147" i="2"/>
  <c r="G147" i="2"/>
  <c r="H146" i="2"/>
  <c r="G146" i="2"/>
  <c r="H145" i="2"/>
  <c r="G145" i="2"/>
  <c r="H144" i="2"/>
  <c r="G144" i="2"/>
  <c r="H143" i="2"/>
  <c r="G143" i="2"/>
  <c r="H142" i="2"/>
  <c r="G142" i="2"/>
  <c r="H141" i="2"/>
  <c r="G141" i="2"/>
  <c r="H140" i="2"/>
  <c r="G140" i="2"/>
  <c r="H139" i="2"/>
  <c r="G139" i="2"/>
  <c r="H138" i="2"/>
  <c r="G138" i="2"/>
  <c r="H137" i="2"/>
  <c r="G137" i="2"/>
  <c r="H136" i="2"/>
  <c r="G136" i="2"/>
  <c r="H135" i="2"/>
  <c r="G135" i="2"/>
  <c r="H134" i="2"/>
  <c r="G134" i="2"/>
  <c r="H133" i="2"/>
  <c r="G133" i="2"/>
  <c r="H132" i="2"/>
  <c r="G132" i="2"/>
  <c r="H131" i="2"/>
  <c r="G131" i="2"/>
  <c r="H130" i="2"/>
  <c r="G130" i="2"/>
  <c r="H129" i="2"/>
  <c r="G129" i="2"/>
  <c r="G128" i="2"/>
  <c r="H127" i="2"/>
  <c r="G127" i="2" s="1"/>
  <c r="H126" i="2"/>
  <c r="G126" i="2" s="1"/>
  <c r="H125" i="2"/>
  <c r="G125" i="2" s="1"/>
  <c r="H124" i="2"/>
  <c r="G124" i="2" s="1"/>
  <c r="H123" i="2"/>
  <c r="G123" i="2" s="1"/>
  <c r="H122" i="2"/>
  <c r="G122" i="2" s="1"/>
  <c r="H121" i="2"/>
  <c r="G121" i="2" s="1"/>
  <c r="H120" i="2"/>
  <c r="G120" i="2" s="1"/>
  <c r="H119" i="2"/>
  <c r="G119" i="2" s="1"/>
  <c r="H118" i="2"/>
  <c r="G118" i="2" s="1"/>
  <c r="H117" i="2"/>
  <c r="G117" i="2" s="1"/>
  <c r="H116" i="2"/>
  <c r="G116" i="2" s="1"/>
  <c r="H115" i="2"/>
  <c r="G115" i="2" s="1"/>
  <c r="H114" i="2"/>
  <c r="G114" i="2" s="1"/>
  <c r="H113" i="2"/>
  <c r="G113" i="2" s="1"/>
  <c r="H112" i="2"/>
  <c r="G112" i="2" s="1"/>
  <c r="H111" i="2"/>
  <c r="G111" i="2" s="1"/>
  <c r="H110" i="2"/>
  <c r="G110" i="2" s="1"/>
  <c r="H109" i="2"/>
  <c r="G109" i="2" s="1"/>
  <c r="H108" i="2"/>
  <c r="G108" i="2" s="1"/>
  <c r="H107" i="2"/>
  <c r="G107" i="2" s="1"/>
  <c r="H106" i="2"/>
  <c r="G106" i="2" s="1"/>
  <c r="H105" i="2"/>
  <c r="G105" i="2" s="1"/>
  <c r="H104" i="2"/>
  <c r="G104" i="2" s="1"/>
  <c r="H103" i="2"/>
  <c r="G103" i="2" s="1"/>
  <c r="H102" i="2"/>
  <c r="G102" i="2" s="1"/>
  <c r="H101" i="2"/>
  <c r="G101" i="2" s="1"/>
  <c r="H100" i="2"/>
  <c r="G100" i="2" s="1"/>
  <c r="H99" i="2"/>
  <c r="G99" i="2" s="1"/>
  <c r="H97" i="2"/>
  <c r="G97" i="2" s="1"/>
  <c r="H96" i="2"/>
  <c r="G96" i="2" s="1"/>
  <c r="H95" i="2"/>
  <c r="G95" i="2" s="1"/>
  <c r="H94" i="2"/>
  <c r="G94" i="2" s="1"/>
  <c r="H93" i="2"/>
  <c r="G93" i="2" s="1"/>
  <c r="H92" i="2"/>
  <c r="G92" i="2" s="1"/>
  <c r="H91" i="2"/>
  <c r="G91" i="2" s="1"/>
  <c r="H90" i="2"/>
  <c r="G90" i="2" s="1"/>
  <c r="H89" i="2"/>
  <c r="G89" i="2" s="1"/>
  <c r="H88" i="2"/>
  <c r="G88" i="2" s="1"/>
  <c r="H87" i="2"/>
  <c r="G87" i="2" s="1"/>
  <c r="H86" i="2"/>
  <c r="G86" i="2" s="1"/>
  <c r="H85" i="2"/>
  <c r="G85" i="2" s="1"/>
  <c r="H84" i="2"/>
  <c r="G84" i="2" s="1"/>
  <c r="H83" i="2"/>
  <c r="G83" i="2" s="1"/>
  <c r="H82" i="2"/>
  <c r="G82" i="2" s="1"/>
  <c r="H81" i="2"/>
  <c r="G81" i="2" s="1"/>
  <c r="H80" i="2"/>
  <c r="G80" i="2" s="1"/>
  <c r="H79" i="2"/>
  <c r="G79" i="2" s="1"/>
  <c r="H78" i="2"/>
  <c r="G78" i="2" s="1"/>
  <c r="H77" i="2"/>
  <c r="G77" i="2" s="1"/>
  <c r="H76" i="2"/>
  <c r="G76" i="2" s="1"/>
  <c r="H75" i="2"/>
  <c r="G75" i="2" s="1"/>
  <c r="H74" i="2"/>
  <c r="G74" i="2" s="1"/>
  <c r="H73" i="2"/>
  <c r="G73" i="2" s="1"/>
  <c r="H72" i="2"/>
  <c r="G72" i="2" s="1"/>
  <c r="H71" i="2"/>
  <c r="G71" i="2" s="1"/>
  <c r="H70" i="2"/>
  <c r="G70" i="2" s="1"/>
  <c r="H69" i="2"/>
  <c r="G69" i="2" s="1"/>
  <c r="H68" i="2"/>
  <c r="G68" i="2" s="1"/>
  <c r="H67" i="2"/>
  <c r="G67" i="2" s="1"/>
  <c r="H66" i="2"/>
  <c r="G66" i="2"/>
  <c r="H65" i="2"/>
  <c r="G65" i="2" s="1"/>
  <c r="H64" i="2"/>
  <c r="G64" i="2" s="1"/>
  <c r="H63" i="2"/>
  <c r="G63" i="2"/>
  <c r="H62" i="2"/>
  <c r="G62" i="2" s="1"/>
  <c r="H61" i="2"/>
  <c r="G61" i="2"/>
  <c r="H60" i="2"/>
  <c r="G60" i="2"/>
  <c r="H59" i="2"/>
  <c r="G59" i="2"/>
  <c r="H58" i="2"/>
  <c r="G58" i="2" s="1"/>
  <c r="H57" i="2"/>
  <c r="G57" i="2"/>
  <c r="H56" i="2"/>
  <c r="G56" i="2"/>
  <c r="H55" i="2"/>
  <c r="G55" i="2"/>
  <c r="H54" i="2"/>
  <c r="G54" i="2" s="1"/>
  <c r="G50" i="2"/>
  <c r="G49" i="2"/>
  <c r="G48" i="2"/>
  <c r="H47" i="2"/>
  <c r="G47" i="2"/>
  <c r="H46" i="2"/>
  <c r="G46" i="2"/>
  <c r="H45" i="2"/>
  <c r="G45" i="2" s="1"/>
  <c r="H44" i="2"/>
  <c r="G44" i="2" s="1"/>
  <c r="H43" i="2"/>
  <c r="G43" i="2"/>
  <c r="H42" i="2"/>
  <c r="G42" i="2"/>
  <c r="H41" i="2"/>
  <c r="G41" i="2" s="1"/>
  <c r="H39" i="2"/>
  <c r="G39" i="2" s="1"/>
  <c r="H38" i="2"/>
  <c r="G38" i="2"/>
  <c r="H37" i="2"/>
  <c r="G37" i="2"/>
  <c r="H36" i="2"/>
  <c r="G36" i="2" s="1"/>
  <c r="H35" i="2"/>
  <c r="G35" i="2" s="1"/>
  <c r="H34" i="2"/>
  <c r="G34" i="2"/>
  <c r="H33" i="2"/>
  <c r="G33" i="2"/>
  <c r="H31" i="2"/>
  <c r="G31" i="2" s="1"/>
  <c r="H30" i="2"/>
  <c r="G30" i="2" s="1"/>
  <c r="H29" i="2"/>
  <c r="G29" i="2"/>
  <c r="H28" i="2"/>
  <c r="G28" i="2"/>
  <c r="H27" i="2"/>
  <c r="G27" i="2" s="1"/>
  <c r="H26" i="2"/>
  <c r="G26" i="2" s="1"/>
  <c r="H25" i="2"/>
  <c r="G25" i="2"/>
  <c r="H24" i="2"/>
  <c r="G24" i="2"/>
  <c r="H23" i="2"/>
  <c r="G23" i="2" s="1"/>
  <c r="H22" i="2"/>
  <c r="G22" i="2" s="1"/>
  <c r="H21" i="2"/>
  <c r="G21" i="2"/>
  <c r="H20" i="2"/>
  <c r="G20" i="2"/>
  <c r="H19" i="2"/>
  <c r="G19" i="2" s="1"/>
  <c r="H18" i="2"/>
  <c r="G18" i="2" s="1"/>
  <c r="H17" i="2"/>
  <c r="G17" i="2"/>
  <c r="H16" i="2"/>
  <c r="G16" i="2"/>
  <c r="H15" i="2"/>
  <c r="G15" i="2" s="1"/>
  <c r="H14" i="2"/>
  <c r="G14" i="2" s="1"/>
  <c r="H13" i="2"/>
  <c r="G13" i="2"/>
  <c r="H12" i="2"/>
  <c r="G12" i="2"/>
  <c r="H11" i="2"/>
  <c r="G11" i="2" s="1"/>
  <c r="H10" i="2"/>
  <c r="G10" i="2" s="1"/>
  <c r="H9" i="2"/>
  <c r="G9" i="2"/>
  <c r="H8" i="2"/>
  <c r="G8" i="2"/>
  <c r="H7" i="2"/>
  <c r="G7" i="2" s="1"/>
  <c r="H6" i="2"/>
  <c r="G6" i="2" s="1"/>
  <c r="H5" i="2"/>
  <c r="G5" i="2"/>
  <c r="H4" i="2"/>
  <c r="G4" i="2"/>
  <c r="H3" i="2"/>
  <c r="G3" i="2" s="1"/>
  <c r="H2" i="2"/>
  <c r="G2" i="2" s="1"/>
  <c r="H1368" i="1"/>
  <c r="G1368" i="1"/>
  <c r="H1367" i="1"/>
  <c r="G1367" i="1"/>
  <c r="H1366" i="1"/>
  <c r="G1366" i="1" s="1"/>
  <c r="H1365" i="1"/>
  <c r="G1365" i="1"/>
  <c r="H1364" i="1"/>
  <c r="G1364" i="1"/>
  <c r="H1363" i="1"/>
  <c r="G1363" i="1"/>
  <c r="H1362" i="1"/>
  <c r="G1362" i="1" s="1"/>
  <c r="H1361" i="1"/>
  <c r="G1361" i="1"/>
  <c r="H1360" i="1"/>
  <c r="G1360" i="1"/>
  <c r="H1359" i="1"/>
  <c r="G1359" i="1"/>
  <c r="H1358" i="1"/>
  <c r="G1358" i="1"/>
  <c r="H1357" i="1"/>
  <c r="G1357" i="1"/>
  <c r="H1356" i="1"/>
  <c r="G1356" i="1"/>
  <c r="H1355" i="1"/>
  <c r="G1355" i="1"/>
  <c r="H1354" i="1"/>
  <c r="G1354" i="1"/>
  <c r="H1353" i="1"/>
  <c r="G1353" i="1"/>
  <c r="H1352" i="1"/>
  <c r="G1352" i="1"/>
  <c r="H1351" i="1"/>
  <c r="G1351" i="1"/>
  <c r="H1350" i="1"/>
  <c r="G1350" i="1"/>
  <c r="H1349" i="1"/>
  <c r="G1349" i="1"/>
  <c r="H1348" i="1"/>
  <c r="G1348" i="1"/>
  <c r="H1347" i="1"/>
  <c r="G1347" i="1"/>
  <c r="H1346" i="1"/>
  <c r="G1346" i="1"/>
  <c r="H1345" i="1"/>
  <c r="G1345" i="1"/>
  <c r="H1344" i="1"/>
  <c r="G1344" i="1"/>
  <c r="H1343" i="1"/>
  <c r="G1343" i="1"/>
  <c r="H1342" i="1"/>
  <c r="G1342" i="1"/>
  <c r="H1341" i="1"/>
  <c r="G1341" i="1"/>
  <c r="H1340" i="1"/>
  <c r="G1340" i="1"/>
  <c r="H1339" i="1"/>
  <c r="G1339" i="1"/>
  <c r="H1338" i="1"/>
  <c r="G1338" i="1"/>
  <c r="H1337" i="1"/>
  <c r="G1337" i="1"/>
  <c r="H1336" i="1"/>
  <c r="G1336" i="1"/>
  <c r="H1335" i="1"/>
  <c r="G1335" i="1"/>
  <c r="H1334" i="1"/>
  <c r="G1334" i="1"/>
  <c r="H1333" i="1"/>
  <c r="G1333" i="1"/>
  <c r="H1332" i="1"/>
  <c r="G1332" i="1"/>
  <c r="H1331" i="1"/>
  <c r="G1331" i="1"/>
  <c r="H1330" i="1"/>
  <c r="G1330" i="1"/>
  <c r="H1329" i="1"/>
  <c r="G1329" i="1"/>
  <c r="H1328" i="1"/>
  <c r="G1328" i="1"/>
  <c r="H1327" i="1"/>
  <c r="G1327" i="1"/>
  <c r="H1326" i="1"/>
  <c r="G1326" i="1"/>
  <c r="H1325" i="1"/>
  <c r="G1325" i="1"/>
  <c r="H1324" i="1"/>
  <c r="G1324" i="1"/>
  <c r="H1323" i="1"/>
  <c r="G1323" i="1"/>
  <c r="H1322" i="1"/>
  <c r="G1322" i="1"/>
  <c r="H1321" i="1"/>
  <c r="G1321" i="1"/>
  <c r="H1320" i="1"/>
  <c r="G1320" i="1"/>
  <c r="G1319" i="1"/>
  <c r="H1318" i="1"/>
  <c r="G1318" i="1" s="1"/>
  <c r="H1317" i="1"/>
  <c r="G1317" i="1" s="1"/>
  <c r="H1316" i="1"/>
  <c r="G1316" i="1" s="1"/>
  <c r="H1315" i="1"/>
  <c r="G1315" i="1" s="1"/>
  <c r="H1314" i="1"/>
  <c r="G1314" i="1" s="1"/>
  <c r="H1313" i="1"/>
  <c r="G1313" i="1" s="1"/>
  <c r="H1312" i="1"/>
  <c r="G1312" i="1" s="1"/>
  <c r="H1311" i="1"/>
  <c r="G1311" i="1" s="1"/>
  <c r="H1310" i="1"/>
  <c r="G1310" i="1" s="1"/>
  <c r="H1309" i="1"/>
  <c r="G1309" i="1" s="1"/>
  <c r="G1308" i="1"/>
  <c r="G1307" i="1"/>
  <c r="G1306" i="1"/>
  <c r="G1305" i="1"/>
  <c r="H1304" i="1"/>
  <c r="G1304" i="1" s="1"/>
  <c r="G1303" i="1"/>
  <c r="H1302" i="1"/>
  <c r="G1302" i="1"/>
  <c r="H1301" i="1"/>
  <c r="G1301" i="1"/>
  <c r="H1300" i="1"/>
  <c r="G1300" i="1"/>
  <c r="H1299" i="1"/>
  <c r="G1299" i="1"/>
  <c r="H1298" i="1"/>
  <c r="G1298" i="1"/>
  <c r="H1297" i="1"/>
  <c r="G1297" i="1"/>
  <c r="H1296" i="1"/>
  <c r="G1296" i="1"/>
  <c r="H1295" i="1"/>
  <c r="G1295" i="1"/>
  <c r="H1293" i="1"/>
  <c r="G1293" i="1"/>
  <c r="H1292" i="1"/>
  <c r="G1292" i="1"/>
  <c r="H1291" i="1"/>
  <c r="G1291" i="1"/>
  <c r="H1290" i="1"/>
  <c r="G1290" i="1"/>
  <c r="H1289" i="1"/>
  <c r="G1289" i="1"/>
  <c r="H1288" i="1"/>
  <c r="G1288" i="1"/>
  <c r="H1287" i="1"/>
  <c r="G1287" i="1"/>
  <c r="H1286" i="1"/>
  <c r="G1286" i="1"/>
  <c r="H1285" i="1"/>
  <c r="G1285" i="1"/>
  <c r="H1284" i="1"/>
  <c r="G1284" i="1"/>
  <c r="H1283" i="1"/>
  <c r="G1283" i="1"/>
  <c r="H1282" i="1"/>
  <c r="G1282" i="1"/>
  <c r="H1279" i="1"/>
  <c r="G1279" i="1"/>
  <c r="H1278" i="1"/>
  <c r="G1278" i="1"/>
  <c r="H1277" i="1"/>
  <c r="G1277" i="1"/>
  <c r="H1276" i="1"/>
  <c r="G1276" i="1"/>
  <c r="H1275" i="1"/>
  <c r="G1275" i="1"/>
  <c r="H1274" i="1"/>
  <c r="G1274" i="1"/>
  <c r="H1273" i="1"/>
  <c r="G1273" i="1"/>
  <c r="H1272" i="1"/>
  <c r="G1272" i="1"/>
  <c r="H1271" i="1"/>
  <c r="G1271" i="1"/>
  <c r="H1270" i="1"/>
  <c r="G1270" i="1"/>
  <c r="H1269" i="1"/>
  <c r="G1269" i="1"/>
  <c r="H1268" i="1"/>
  <c r="G1268" i="1"/>
  <c r="H1267" i="1"/>
  <c r="G1267" i="1"/>
  <c r="H1266" i="1"/>
  <c r="G1266" i="1"/>
  <c r="H1265" i="1"/>
  <c r="G1265" i="1"/>
  <c r="H1264" i="1"/>
  <c r="G1264" i="1"/>
  <c r="H1263" i="1"/>
  <c r="G1263" i="1"/>
  <c r="H1262" i="1"/>
  <c r="G1262" i="1"/>
  <c r="H1261" i="1"/>
  <c r="G1261" i="1"/>
  <c r="H1260" i="1"/>
  <c r="G1260" i="1"/>
  <c r="H1259" i="1"/>
  <c r="G1259" i="1"/>
  <c r="H1258" i="1"/>
  <c r="G1258" i="1"/>
  <c r="H1257" i="1"/>
  <c r="G1257" i="1"/>
  <c r="H1256" i="1"/>
  <c r="G1256" i="1"/>
  <c r="H1253" i="1"/>
  <c r="G1253" i="1"/>
  <c r="H1252" i="1"/>
  <c r="G1252" i="1"/>
  <c r="H1251" i="1"/>
  <c r="G1251" i="1"/>
  <c r="H1250" i="1"/>
  <c r="G1250" i="1"/>
  <c r="H1249" i="1"/>
  <c r="G1249" i="1"/>
  <c r="H1247" i="1"/>
  <c r="G1247" i="1"/>
  <c r="H1245" i="1"/>
  <c r="G1245" i="1"/>
  <c r="H1244" i="1"/>
  <c r="G1244" i="1"/>
  <c r="H1243" i="1"/>
  <c r="G1243" i="1"/>
  <c r="H1242" i="1"/>
  <c r="G1242" i="1"/>
  <c r="H1241" i="1"/>
  <c r="G1241" i="1"/>
  <c r="H1240" i="1"/>
  <c r="G1240" i="1"/>
  <c r="H1239" i="1"/>
  <c r="G1239" i="1"/>
  <c r="H1238" i="1"/>
  <c r="G1238" i="1"/>
  <c r="H1237" i="1"/>
  <c r="G1237" i="1"/>
  <c r="H1236" i="1"/>
  <c r="G1236" i="1"/>
  <c r="H1235" i="1"/>
  <c r="G1235" i="1"/>
  <c r="H1234" i="1"/>
  <c r="G1234" i="1"/>
  <c r="H1233" i="1"/>
  <c r="G1233" i="1"/>
  <c r="H1232" i="1"/>
  <c r="G1232" i="1"/>
  <c r="H1231" i="1"/>
  <c r="G1231" i="1"/>
  <c r="H1230" i="1"/>
  <c r="G1230" i="1"/>
  <c r="H1229" i="1"/>
  <c r="G1229" i="1"/>
  <c r="H1228" i="1"/>
  <c r="G1228" i="1"/>
  <c r="H1227" i="1"/>
  <c r="G1227" i="1"/>
  <c r="H1225" i="1"/>
  <c r="G1225" i="1"/>
  <c r="H1224" i="1"/>
  <c r="G1224" i="1"/>
  <c r="H1222" i="1"/>
  <c r="G1222" i="1"/>
  <c r="H1221" i="1"/>
  <c r="G1221" i="1"/>
  <c r="H1220" i="1"/>
  <c r="G1220" i="1"/>
  <c r="H1219" i="1"/>
  <c r="G1219" i="1"/>
  <c r="H1218" i="1"/>
  <c r="G1218" i="1"/>
  <c r="H1217" i="1"/>
  <c r="G1217" i="1"/>
  <c r="H1216" i="1"/>
  <c r="G1216" i="1"/>
  <c r="H1215" i="1"/>
  <c r="G1215" i="1"/>
  <c r="H1214" i="1"/>
  <c r="G1214" i="1"/>
  <c r="H1213" i="1"/>
  <c r="G1213" i="1"/>
  <c r="H1212" i="1"/>
  <c r="G1212" i="1"/>
  <c r="H1211" i="1"/>
  <c r="G1211" i="1"/>
  <c r="H1210" i="1"/>
  <c r="G1210" i="1"/>
  <c r="H1209" i="1"/>
  <c r="G1209" i="1"/>
  <c r="H1208" i="1"/>
  <c r="G1208" i="1"/>
  <c r="H1207" i="1"/>
  <c r="G1207" i="1"/>
  <c r="H1206" i="1"/>
  <c r="G1206" i="1"/>
  <c r="H1204" i="1"/>
  <c r="G1204" i="1"/>
  <c r="H1203" i="1"/>
  <c r="G1203" i="1"/>
  <c r="H1202" i="1"/>
  <c r="G1202" i="1"/>
  <c r="H1201" i="1"/>
  <c r="G1201" i="1"/>
  <c r="H1200" i="1"/>
  <c r="G1200" i="1"/>
  <c r="H1199" i="1"/>
  <c r="G1199" i="1"/>
  <c r="H1198" i="1"/>
  <c r="G1198" i="1"/>
  <c r="H1197" i="1"/>
  <c r="G1197" i="1"/>
  <c r="H1196" i="1"/>
  <c r="G1196" i="1"/>
  <c r="H1195" i="1"/>
  <c r="G1195" i="1"/>
  <c r="H1194" i="1"/>
  <c r="G1194" i="1"/>
  <c r="H1193" i="1"/>
  <c r="G1193" i="1"/>
  <c r="H1192" i="1"/>
  <c r="G1192" i="1"/>
  <c r="H1191" i="1"/>
  <c r="G1191" i="1"/>
  <c r="H1190" i="1"/>
  <c r="G1190" i="1"/>
  <c r="H1189" i="1"/>
  <c r="G1189" i="1"/>
  <c r="H1188" i="1"/>
  <c r="G1188" i="1"/>
  <c r="H1187" i="1"/>
  <c r="G1187" i="1"/>
  <c r="H1186" i="1"/>
  <c r="G1186" i="1"/>
  <c r="H1185" i="1"/>
  <c r="G1185" i="1"/>
  <c r="H1184" i="1"/>
  <c r="G1184" i="1"/>
  <c r="H1183" i="1"/>
  <c r="G1183" i="1"/>
  <c r="H1182" i="1"/>
  <c r="G1182" i="1"/>
  <c r="H1181" i="1"/>
  <c r="G1181" i="1"/>
  <c r="H1180" i="1"/>
  <c r="G1180" i="1"/>
  <c r="H1179" i="1"/>
  <c r="G1179" i="1"/>
  <c r="H1178" i="1"/>
  <c r="G1178" i="1"/>
  <c r="H1177" i="1"/>
  <c r="G1177" i="1"/>
  <c r="H1176" i="1"/>
  <c r="G1176" i="1"/>
  <c r="H1175" i="1"/>
  <c r="G1175" i="1"/>
  <c r="H1174" i="1"/>
  <c r="G1174" i="1"/>
  <c r="H1173" i="1"/>
  <c r="G1173" i="1"/>
  <c r="H1172" i="1"/>
  <c r="G1172" i="1"/>
  <c r="H1171" i="1"/>
  <c r="G1171" i="1"/>
  <c r="H1170" i="1"/>
  <c r="G1170" i="1"/>
  <c r="H1169" i="1"/>
  <c r="G1169" i="1"/>
  <c r="H1168" i="1"/>
  <c r="G1168" i="1"/>
  <c r="H1167" i="1"/>
  <c r="G1167" i="1"/>
  <c r="H1166" i="1"/>
  <c r="G1166" i="1"/>
  <c r="H1165" i="1"/>
  <c r="G1165" i="1"/>
  <c r="H1164" i="1"/>
  <c r="G1164" i="1"/>
  <c r="H1163" i="1"/>
  <c r="G1163" i="1"/>
  <c r="H1162" i="1"/>
  <c r="G1162" i="1"/>
  <c r="H1161" i="1"/>
  <c r="G1161" i="1"/>
  <c r="H1160" i="1"/>
  <c r="G1160" i="1"/>
  <c r="H1159" i="1"/>
  <c r="G1159" i="1"/>
  <c r="H1158" i="1"/>
  <c r="G1158" i="1"/>
  <c r="H1157" i="1"/>
  <c r="G1157" i="1"/>
  <c r="H1156" i="1"/>
  <c r="G1156" i="1"/>
  <c r="H1155" i="1"/>
  <c r="G1155" i="1"/>
  <c r="H1154" i="1"/>
  <c r="G1154" i="1"/>
  <c r="H1153" i="1"/>
  <c r="G1153" i="1"/>
  <c r="H1152" i="1"/>
  <c r="G1152" i="1"/>
  <c r="H1151" i="1"/>
  <c r="G1151" i="1"/>
  <c r="H1150" i="1"/>
  <c r="G1150" i="1"/>
  <c r="H1149" i="1"/>
  <c r="G1149" i="1"/>
  <c r="H1148" i="1"/>
  <c r="G1148" i="1"/>
  <c r="H1147" i="1"/>
  <c r="G1147" i="1"/>
  <c r="H1146" i="1"/>
  <c r="G1146" i="1"/>
  <c r="H1145" i="1"/>
  <c r="G1145" i="1"/>
  <c r="H1144" i="1"/>
  <c r="G1144" i="1"/>
  <c r="H1143" i="1"/>
  <c r="G1143" i="1"/>
  <c r="H1142" i="1"/>
  <c r="G1142" i="1"/>
  <c r="H1140" i="1"/>
  <c r="G1140" i="1"/>
  <c r="H1139" i="1"/>
  <c r="G1139" i="1"/>
  <c r="H1138" i="1"/>
  <c r="G1138" i="1"/>
  <c r="H1137" i="1"/>
  <c r="G1137" i="1"/>
  <c r="H1136" i="1"/>
  <c r="G1136" i="1"/>
  <c r="H1135" i="1"/>
  <c r="G1135" i="1"/>
  <c r="H1134" i="1"/>
  <c r="G1134" i="1"/>
  <c r="H1133" i="1"/>
  <c r="G1133" i="1"/>
  <c r="H1132" i="1"/>
  <c r="G1132" i="1"/>
  <c r="H1131" i="1"/>
  <c r="G1131" i="1"/>
  <c r="H1130" i="1"/>
  <c r="G1130" i="1"/>
  <c r="H1129" i="1"/>
  <c r="G1129" i="1"/>
  <c r="H1128" i="1"/>
  <c r="G1128" i="1"/>
  <c r="H1127" i="1"/>
  <c r="G1127" i="1"/>
  <c r="H1126" i="1"/>
  <c r="G1126" i="1"/>
  <c r="H1125" i="1"/>
  <c r="G1125" i="1"/>
  <c r="H1124" i="1"/>
  <c r="G1124" i="1"/>
  <c r="H1123" i="1"/>
  <c r="G1123" i="1"/>
  <c r="H1122" i="1"/>
  <c r="G1122" i="1"/>
  <c r="H1121" i="1"/>
  <c r="G1121" i="1"/>
  <c r="H1120" i="1"/>
  <c r="G1120" i="1"/>
  <c r="H1119" i="1"/>
  <c r="G1119" i="1"/>
  <c r="H1118" i="1"/>
  <c r="G1118" i="1"/>
  <c r="H1117" i="1"/>
  <c r="G1117" i="1"/>
  <c r="H1116" i="1"/>
  <c r="G1116" i="1"/>
  <c r="H1115" i="1"/>
  <c r="G1115" i="1"/>
  <c r="H1114" i="1"/>
  <c r="G1114" i="1"/>
  <c r="H1113" i="1"/>
  <c r="G1113" i="1"/>
  <c r="H1112" i="1"/>
  <c r="G1112" i="1"/>
  <c r="H1111" i="1"/>
  <c r="G1111" i="1"/>
  <c r="H1110" i="1"/>
  <c r="G1110" i="1"/>
  <c r="H1109" i="1"/>
  <c r="G1109" i="1"/>
  <c r="H1108" i="1"/>
  <c r="G1108" i="1"/>
  <c r="H1107" i="1"/>
  <c r="G1107" i="1"/>
  <c r="H1106" i="1"/>
  <c r="G1106" i="1"/>
  <c r="H1105" i="1"/>
  <c r="G1105" i="1"/>
  <c r="H1104" i="1"/>
  <c r="G1104" i="1"/>
  <c r="H1103" i="1"/>
  <c r="G1103" i="1"/>
  <c r="H1102" i="1"/>
  <c r="G1102" i="1"/>
  <c r="H1101" i="1"/>
  <c r="G1101" i="1"/>
  <c r="H1100" i="1"/>
  <c r="G1100" i="1"/>
  <c r="H1099" i="1"/>
  <c r="G1099" i="1"/>
  <c r="H1098" i="1"/>
  <c r="G1098" i="1"/>
  <c r="H1097" i="1"/>
  <c r="G1097" i="1"/>
  <c r="H1096" i="1"/>
  <c r="G1096" i="1"/>
  <c r="H1095" i="1"/>
  <c r="G1095" i="1"/>
  <c r="H1094" i="1"/>
  <c r="G1094" i="1"/>
  <c r="H1093" i="1"/>
  <c r="G1093" i="1"/>
  <c r="H1092" i="1"/>
  <c r="G1092" i="1"/>
  <c r="H1091" i="1"/>
  <c r="G1091" i="1"/>
  <c r="H1090" i="1"/>
  <c r="G1090" i="1"/>
  <c r="H1089" i="1"/>
  <c r="G1089" i="1"/>
  <c r="H1088" i="1"/>
  <c r="G1088" i="1"/>
  <c r="H1087" i="1"/>
  <c r="G1087" i="1"/>
  <c r="H1086" i="1"/>
  <c r="G1086" i="1"/>
  <c r="H1085" i="1"/>
  <c r="G1085" i="1"/>
  <c r="H1084" i="1"/>
  <c r="G1084" i="1"/>
  <c r="H1083" i="1"/>
  <c r="G1083" i="1"/>
  <c r="H1082" i="1"/>
  <c r="G1082" i="1"/>
  <c r="H1081" i="1"/>
  <c r="G1081" i="1"/>
  <c r="H1080" i="1"/>
  <c r="G1080" i="1"/>
  <c r="H1079" i="1"/>
  <c r="G1079" i="1"/>
  <c r="H1078" i="1"/>
  <c r="G1078" i="1"/>
  <c r="H1077" i="1"/>
  <c r="G1077" i="1"/>
  <c r="H1076" i="1"/>
  <c r="G1076" i="1"/>
  <c r="H1075" i="1"/>
  <c r="G1075" i="1"/>
  <c r="H1074" i="1"/>
  <c r="G1074" i="1"/>
  <c r="H1073" i="1"/>
  <c r="G1073" i="1"/>
  <c r="H1072" i="1"/>
  <c r="G1072" i="1"/>
  <c r="H1071" i="1"/>
  <c r="G1071" i="1"/>
  <c r="H1070" i="1"/>
  <c r="G1070" i="1"/>
  <c r="H1069" i="1"/>
  <c r="G1069" i="1"/>
  <c r="H1068" i="1"/>
  <c r="G1068" i="1"/>
  <c r="H1067" i="1"/>
  <c r="G1067" i="1"/>
  <c r="H1066" i="1"/>
  <c r="G1066" i="1"/>
  <c r="H1065" i="1"/>
  <c r="G1065" i="1"/>
  <c r="H1064" i="1"/>
  <c r="G1064" i="1"/>
  <c r="H1063" i="1"/>
  <c r="G1063" i="1"/>
  <c r="H1062" i="1"/>
  <c r="G1062" i="1"/>
  <c r="H1061" i="1"/>
  <c r="G1061" i="1"/>
  <c r="H1060" i="1"/>
  <c r="G1060" i="1"/>
  <c r="H1059" i="1"/>
  <c r="G1059" i="1"/>
  <c r="H1058" i="1"/>
  <c r="G1058" i="1"/>
  <c r="H1057" i="1"/>
  <c r="G1057" i="1"/>
  <c r="H1056" i="1"/>
  <c r="G1056" i="1"/>
  <c r="H1055" i="1"/>
  <c r="G1055" i="1"/>
  <c r="H1054" i="1"/>
  <c r="G1054" i="1"/>
  <c r="H1053" i="1"/>
  <c r="G1053" i="1"/>
  <c r="H1052" i="1"/>
  <c r="G1052" i="1"/>
  <c r="H1051" i="1"/>
  <c r="G1051" i="1"/>
  <c r="H1050" i="1"/>
  <c r="G1050" i="1"/>
  <c r="H1049" i="1"/>
  <c r="G1049" i="1"/>
  <c r="H1048" i="1"/>
  <c r="G1048" i="1"/>
  <c r="H1047" i="1"/>
  <c r="G1047" i="1"/>
  <c r="H1046" i="1"/>
  <c r="G1046" i="1"/>
  <c r="H1045" i="1"/>
  <c r="G1045" i="1"/>
  <c r="H1044" i="1"/>
  <c r="G1044" i="1"/>
  <c r="H1043" i="1"/>
  <c r="G1043" i="1"/>
  <c r="H1042" i="1"/>
  <c r="G1042" i="1"/>
  <c r="H1041" i="1"/>
  <c r="G1041" i="1"/>
  <c r="H1040" i="1"/>
  <c r="G1040" i="1"/>
  <c r="H1039" i="1"/>
  <c r="G1039" i="1"/>
  <c r="H1038" i="1"/>
  <c r="G1038" i="1"/>
  <c r="H1037" i="1"/>
  <c r="G1037" i="1"/>
  <c r="H1036" i="1"/>
  <c r="G1036" i="1"/>
  <c r="H1035" i="1"/>
  <c r="G1035" i="1"/>
  <c r="G1034" i="1"/>
  <c r="G1033" i="1"/>
  <c r="G1032" i="1"/>
  <c r="G1031" i="1"/>
  <c r="G1030" i="1"/>
  <c r="H1029" i="1"/>
  <c r="G1029" i="1" s="1"/>
  <c r="H1028" i="1"/>
  <c r="G1028" i="1" s="1"/>
  <c r="H1027" i="1"/>
  <c r="G1027" i="1" s="1"/>
  <c r="H1026" i="1"/>
  <c r="G1026" i="1" s="1"/>
  <c r="H1025" i="1"/>
  <c r="G1025" i="1" s="1"/>
  <c r="H1024" i="1"/>
  <c r="G1024" i="1" s="1"/>
  <c r="H1023" i="1"/>
  <c r="G1023" i="1" s="1"/>
  <c r="H1022" i="1"/>
  <c r="G1022" i="1" s="1"/>
  <c r="H1021" i="1"/>
  <c r="G1021" i="1" s="1"/>
  <c r="H1020" i="1"/>
  <c r="G1020" i="1" s="1"/>
  <c r="H1019" i="1"/>
  <c r="G1019" i="1" s="1"/>
  <c r="H1018" i="1"/>
  <c r="G1018" i="1" s="1"/>
  <c r="H1017" i="1"/>
  <c r="G1017" i="1" s="1"/>
  <c r="H1015" i="1"/>
  <c r="G1015" i="1" s="1"/>
  <c r="H1014" i="1"/>
  <c r="G1014" i="1" s="1"/>
  <c r="H1012" i="1"/>
  <c r="G1012" i="1" s="1"/>
  <c r="H1011" i="1"/>
  <c r="G1011" i="1" s="1"/>
  <c r="H1010" i="1"/>
  <c r="G1010" i="1" s="1"/>
  <c r="H1009" i="1"/>
  <c r="G1009" i="1" s="1"/>
  <c r="H1008" i="1"/>
  <c r="G1008" i="1" s="1"/>
  <c r="H1007" i="1"/>
  <c r="G1007" i="1" s="1"/>
  <c r="H1006" i="1"/>
  <c r="G1006" i="1" s="1"/>
  <c r="H1005" i="1"/>
  <c r="G1005" i="1" s="1"/>
  <c r="H1004" i="1"/>
  <c r="G1004" i="1" s="1"/>
  <c r="H1003" i="1"/>
  <c r="G1003" i="1" s="1"/>
  <c r="H1002" i="1"/>
  <c r="G1002" i="1" s="1"/>
  <c r="H1001" i="1"/>
  <c r="G1001" i="1" s="1"/>
  <c r="H1000" i="1"/>
  <c r="G1000" i="1" s="1"/>
  <c r="H999" i="1"/>
  <c r="G999" i="1" s="1"/>
  <c r="H998" i="1"/>
  <c r="G998" i="1" s="1"/>
  <c r="H997" i="1"/>
  <c r="G997" i="1" s="1"/>
  <c r="H996" i="1"/>
  <c r="G996" i="1" s="1"/>
  <c r="H995" i="1"/>
  <c r="G995" i="1" s="1"/>
  <c r="H994" i="1"/>
  <c r="G994" i="1" s="1"/>
  <c r="H993" i="1"/>
  <c r="G993" i="1" s="1"/>
  <c r="H992" i="1"/>
  <c r="G992" i="1" s="1"/>
  <c r="H991" i="1"/>
  <c r="G991" i="1" s="1"/>
  <c r="H990" i="1"/>
  <c r="G990" i="1" s="1"/>
  <c r="H989" i="1"/>
  <c r="G989" i="1" s="1"/>
  <c r="H988" i="1"/>
  <c r="G988" i="1" s="1"/>
  <c r="H987" i="1"/>
  <c r="G987" i="1" s="1"/>
  <c r="H986" i="1"/>
  <c r="G986" i="1" s="1"/>
  <c r="H985" i="1"/>
  <c r="G985" i="1" s="1"/>
  <c r="H984" i="1"/>
  <c r="G984" i="1" s="1"/>
  <c r="H983" i="1"/>
  <c r="G983" i="1" s="1"/>
  <c r="H982" i="1"/>
  <c r="G982" i="1" s="1"/>
  <c r="H981" i="1"/>
  <c r="G981" i="1" s="1"/>
  <c r="H980" i="1"/>
  <c r="G980" i="1" s="1"/>
  <c r="H979" i="1"/>
  <c r="G979" i="1" s="1"/>
  <c r="H978" i="1"/>
  <c r="G978" i="1" s="1"/>
  <c r="H977" i="1"/>
  <c r="G977" i="1" s="1"/>
  <c r="H976" i="1"/>
  <c r="G976" i="1" s="1"/>
  <c r="H975" i="1"/>
  <c r="G975" i="1" s="1"/>
  <c r="H974" i="1"/>
  <c r="G974" i="1" s="1"/>
  <c r="H973" i="1"/>
  <c r="G973" i="1" s="1"/>
  <c r="H972" i="1"/>
  <c r="G972" i="1" s="1"/>
  <c r="H971" i="1"/>
  <c r="G971" i="1" s="1"/>
  <c r="H970" i="1"/>
  <c r="G970" i="1" s="1"/>
  <c r="H969" i="1"/>
  <c r="G969" i="1" s="1"/>
  <c r="H968" i="1"/>
  <c r="G968" i="1" s="1"/>
  <c r="H967" i="1"/>
  <c r="G967" i="1" s="1"/>
  <c r="H966" i="1"/>
  <c r="G966" i="1" s="1"/>
  <c r="H965" i="1"/>
  <c r="G965" i="1" s="1"/>
  <c r="H964" i="1"/>
  <c r="G964" i="1" s="1"/>
  <c r="H963" i="1"/>
  <c r="G963" i="1" s="1"/>
  <c r="H962" i="1"/>
  <c r="G962" i="1" s="1"/>
  <c r="H961" i="1"/>
  <c r="G961" i="1" s="1"/>
  <c r="H960" i="1"/>
  <c r="G960" i="1" s="1"/>
  <c r="H959" i="1"/>
  <c r="G959" i="1" s="1"/>
  <c r="H958" i="1"/>
  <c r="G958" i="1" s="1"/>
  <c r="H957" i="1"/>
  <c r="G957" i="1" s="1"/>
  <c r="H956" i="1"/>
  <c r="G956" i="1" s="1"/>
  <c r="H955" i="1"/>
  <c r="G955" i="1" s="1"/>
  <c r="H954" i="1"/>
  <c r="G954" i="1" s="1"/>
  <c r="H953" i="1"/>
  <c r="G953" i="1" s="1"/>
  <c r="H952" i="1"/>
  <c r="G952" i="1" s="1"/>
  <c r="H951" i="1"/>
  <c r="G951" i="1" s="1"/>
  <c r="H950" i="1"/>
  <c r="G950" i="1" s="1"/>
  <c r="H949" i="1"/>
  <c r="G949" i="1" s="1"/>
  <c r="H948" i="1"/>
  <c r="G948" i="1" s="1"/>
  <c r="H947" i="1"/>
  <c r="G947" i="1" s="1"/>
  <c r="H946" i="1"/>
  <c r="G946" i="1" s="1"/>
  <c r="H945" i="1"/>
  <c r="G945" i="1" s="1"/>
  <c r="H944" i="1"/>
  <c r="G944" i="1" s="1"/>
  <c r="H943" i="1"/>
  <c r="G943" i="1" s="1"/>
  <c r="H942" i="1"/>
  <c r="G942" i="1" s="1"/>
  <c r="H941" i="1"/>
  <c r="G941" i="1" s="1"/>
  <c r="H940" i="1"/>
  <c r="G940" i="1" s="1"/>
  <c r="H939" i="1"/>
  <c r="G939" i="1" s="1"/>
  <c r="H938" i="1"/>
  <c r="G938" i="1" s="1"/>
  <c r="G936" i="1"/>
  <c r="G935" i="1"/>
  <c r="G934" i="1"/>
  <c r="H933" i="1"/>
  <c r="G933" i="1"/>
  <c r="H932" i="1"/>
  <c r="G932" i="1"/>
  <c r="H931" i="1"/>
  <c r="G931" i="1"/>
  <c r="H924" i="1"/>
  <c r="G924" i="1"/>
  <c r="H923" i="1"/>
  <c r="G923" i="1"/>
  <c r="H922" i="1"/>
  <c r="G922" i="1"/>
  <c r="H921" i="1"/>
  <c r="G921" i="1"/>
  <c r="H920" i="1"/>
  <c r="G920" i="1"/>
  <c r="H919" i="1"/>
  <c r="G919" i="1"/>
  <c r="H918" i="1"/>
  <c r="G918" i="1"/>
  <c r="H917" i="1"/>
  <c r="G917" i="1"/>
  <c r="H916" i="1"/>
  <c r="G916" i="1"/>
  <c r="H915" i="1"/>
  <c r="G915" i="1"/>
  <c r="H914" i="1"/>
  <c r="G914" i="1"/>
  <c r="H913" i="1"/>
  <c r="G913" i="1"/>
  <c r="H912" i="1"/>
  <c r="G912" i="1"/>
  <c r="H911" i="1"/>
  <c r="G911" i="1"/>
  <c r="H910" i="1"/>
  <c r="G910" i="1"/>
  <c r="H909" i="1"/>
  <c r="G909" i="1"/>
  <c r="H908" i="1"/>
  <c r="G908" i="1"/>
  <c r="H907" i="1"/>
  <c r="G907" i="1"/>
  <c r="H906" i="1"/>
  <c r="G906" i="1"/>
  <c r="H905" i="1"/>
  <c r="G905" i="1"/>
  <c r="H904" i="1"/>
  <c r="G904" i="1"/>
  <c r="H903" i="1"/>
  <c r="G903" i="1"/>
  <c r="H902" i="1"/>
  <c r="G902" i="1"/>
  <c r="H901" i="1"/>
  <c r="G901" i="1"/>
  <c r="H900" i="1"/>
  <c r="G900" i="1"/>
  <c r="H899" i="1"/>
  <c r="G899" i="1"/>
  <c r="H898" i="1"/>
  <c r="G898" i="1"/>
  <c r="H897" i="1"/>
  <c r="G897" i="1"/>
  <c r="H896" i="1"/>
  <c r="G896" i="1"/>
  <c r="H895" i="1"/>
  <c r="G895" i="1"/>
  <c r="H894" i="1"/>
  <c r="G894" i="1"/>
  <c r="H893" i="1"/>
  <c r="G893" i="1"/>
  <c r="H892" i="1"/>
  <c r="G892" i="1"/>
  <c r="H891" i="1"/>
  <c r="G891" i="1"/>
  <c r="H890" i="1"/>
  <c r="G890" i="1"/>
  <c r="H889" i="1"/>
  <c r="G889" i="1"/>
  <c r="H888" i="1"/>
  <c r="G888" i="1"/>
  <c r="H887" i="1"/>
  <c r="G887" i="1"/>
  <c r="H886" i="1"/>
  <c r="G886" i="1"/>
  <c r="H885" i="1"/>
  <c r="G885" i="1"/>
  <c r="H884" i="1"/>
  <c r="G884" i="1"/>
  <c r="H883" i="1"/>
  <c r="G883" i="1"/>
  <c r="H882" i="1"/>
  <c r="G882" i="1"/>
  <c r="H881" i="1"/>
  <c r="G881" i="1"/>
  <c r="H880" i="1"/>
  <c r="G880" i="1"/>
  <c r="H879" i="1"/>
  <c r="G879" i="1"/>
  <c r="H878" i="1"/>
  <c r="G878" i="1"/>
  <c r="H877" i="1"/>
  <c r="G877" i="1"/>
  <c r="H876" i="1"/>
  <c r="G876" i="1"/>
  <c r="H875" i="1"/>
  <c r="G875" i="1"/>
  <c r="H874" i="1"/>
  <c r="G874" i="1"/>
  <c r="H873" i="1"/>
  <c r="G873" i="1"/>
  <c r="H872" i="1"/>
  <c r="G872" i="1"/>
  <c r="H871" i="1"/>
  <c r="G871" i="1"/>
  <c r="H870" i="1"/>
  <c r="G870" i="1"/>
  <c r="H869" i="1"/>
  <c r="G869" i="1"/>
  <c r="H868" i="1"/>
  <c r="G868" i="1"/>
  <c r="H867" i="1"/>
  <c r="G867" i="1"/>
  <c r="H866" i="1"/>
  <c r="G866" i="1"/>
  <c r="H865" i="1"/>
  <c r="G865" i="1"/>
  <c r="H864" i="1"/>
  <c r="G864" i="1"/>
  <c r="H863" i="1"/>
  <c r="G863" i="1"/>
  <c r="H862" i="1"/>
  <c r="G862" i="1"/>
  <c r="H861" i="1"/>
  <c r="G861" i="1"/>
  <c r="H860" i="1"/>
  <c r="G860" i="1"/>
  <c r="H859" i="1"/>
  <c r="G859" i="1"/>
  <c r="H858" i="1"/>
  <c r="G858" i="1"/>
  <c r="H857" i="1"/>
  <c r="G857" i="1"/>
  <c r="H856" i="1"/>
  <c r="G856" i="1"/>
  <c r="H855" i="1"/>
  <c r="G855" i="1"/>
  <c r="H854" i="1"/>
  <c r="G854" i="1"/>
  <c r="H853" i="1"/>
  <c r="G853" i="1"/>
  <c r="H852" i="1"/>
  <c r="G852" i="1"/>
  <c r="H851" i="1"/>
  <c r="G851" i="1"/>
  <c r="H850" i="1"/>
  <c r="G850" i="1"/>
  <c r="H849" i="1"/>
  <c r="G849" i="1"/>
  <c r="H848" i="1"/>
  <c r="G848" i="1"/>
  <c r="H847" i="1"/>
  <c r="G847" i="1"/>
  <c r="H846" i="1"/>
  <c r="G846" i="1"/>
  <c r="H845" i="1"/>
  <c r="G845" i="1"/>
  <c r="H842" i="1"/>
  <c r="G842" i="1"/>
  <c r="H841" i="1"/>
  <c r="G841" i="1"/>
  <c r="H840" i="1"/>
  <c r="G840" i="1"/>
  <c r="H839" i="1"/>
  <c r="G839" i="1"/>
  <c r="H838" i="1"/>
  <c r="G838" i="1"/>
  <c r="H837" i="1"/>
  <c r="G837" i="1"/>
  <c r="H836" i="1"/>
  <c r="G836" i="1"/>
  <c r="H835" i="1"/>
  <c r="G835" i="1"/>
  <c r="H834" i="1"/>
  <c r="G834" i="1"/>
  <c r="H833" i="1"/>
  <c r="G833" i="1"/>
  <c r="H831" i="1"/>
  <c r="G831" i="1"/>
  <c r="H830" i="1"/>
  <c r="G830" i="1"/>
  <c r="H829" i="1"/>
  <c r="G829" i="1"/>
  <c r="H828" i="1"/>
  <c r="G828" i="1"/>
  <c r="H827" i="1"/>
  <c r="G827" i="1"/>
  <c r="H826" i="1"/>
  <c r="G826" i="1"/>
  <c r="H825" i="1"/>
  <c r="G825" i="1"/>
  <c r="H824" i="1"/>
  <c r="G824" i="1"/>
  <c r="H823" i="1"/>
  <c r="G823" i="1"/>
  <c r="H822" i="1"/>
  <c r="G822" i="1"/>
  <c r="H821" i="1"/>
  <c r="G821" i="1"/>
  <c r="H820" i="1"/>
  <c r="G820" i="1"/>
  <c r="H819" i="1"/>
  <c r="G819" i="1"/>
  <c r="H818" i="1"/>
  <c r="G818" i="1"/>
  <c r="H817" i="1"/>
  <c r="G817" i="1"/>
  <c r="H816" i="1"/>
  <c r="G816" i="1"/>
  <c r="H815" i="1"/>
  <c r="G815" i="1"/>
  <c r="H814" i="1"/>
  <c r="G814" i="1"/>
  <c r="H813" i="1"/>
  <c r="G813" i="1"/>
  <c r="H812" i="1"/>
  <c r="G812" i="1"/>
  <c r="H811" i="1"/>
  <c r="G811" i="1"/>
  <c r="H810" i="1"/>
  <c r="G810" i="1"/>
  <c r="H809" i="1"/>
  <c r="G809" i="1"/>
  <c r="H808" i="1"/>
  <c r="G808" i="1"/>
  <c r="H807" i="1"/>
  <c r="G807" i="1"/>
  <c r="H806" i="1"/>
  <c r="G806" i="1"/>
  <c r="H805" i="1"/>
  <c r="G805" i="1"/>
  <c r="H804" i="1"/>
  <c r="G804" i="1"/>
  <c r="H803" i="1"/>
  <c r="G803" i="1"/>
  <c r="H802" i="1"/>
  <c r="G802" i="1"/>
  <c r="H801" i="1"/>
  <c r="G801" i="1"/>
  <c r="H800" i="1"/>
  <c r="G800" i="1"/>
  <c r="H799" i="1"/>
  <c r="G799" i="1"/>
  <c r="H798" i="1"/>
  <c r="G798" i="1"/>
  <c r="H797" i="1"/>
  <c r="G797" i="1"/>
  <c r="H795" i="1"/>
  <c r="G795" i="1"/>
  <c r="H794" i="1"/>
  <c r="G794" i="1"/>
  <c r="H793" i="1"/>
  <c r="G793" i="1"/>
  <c r="H792" i="1"/>
  <c r="G792" i="1"/>
  <c r="H791" i="1"/>
  <c r="G791" i="1"/>
  <c r="H790" i="1"/>
  <c r="G790" i="1"/>
  <c r="H789" i="1"/>
  <c r="G789" i="1"/>
  <c r="H788" i="1"/>
  <c r="G788" i="1"/>
  <c r="H787" i="1"/>
  <c r="G787" i="1"/>
  <c r="H786" i="1"/>
  <c r="G786" i="1"/>
  <c r="H785" i="1"/>
  <c r="G785" i="1"/>
  <c r="H784" i="1"/>
  <c r="G784" i="1"/>
  <c r="H783" i="1"/>
  <c r="G783" i="1"/>
  <c r="H782" i="1"/>
  <c r="G782" i="1"/>
  <c r="H781" i="1"/>
  <c r="G781" i="1"/>
  <c r="H780" i="1"/>
  <c r="G780" i="1"/>
  <c r="H779" i="1"/>
  <c r="G779" i="1"/>
  <c r="H778" i="1"/>
  <c r="G778" i="1"/>
  <c r="H777" i="1"/>
  <c r="G777" i="1"/>
  <c r="H776" i="1"/>
  <c r="G776" i="1"/>
  <c r="H775" i="1"/>
  <c r="G775" i="1"/>
  <c r="H774" i="1"/>
  <c r="G774" i="1"/>
  <c r="H773" i="1"/>
  <c r="G773" i="1"/>
  <c r="H772" i="1"/>
  <c r="G772" i="1"/>
  <c r="H771" i="1"/>
  <c r="G771" i="1"/>
  <c r="H770" i="1"/>
  <c r="G770" i="1"/>
  <c r="H769" i="1"/>
  <c r="G769" i="1"/>
  <c r="H768" i="1"/>
  <c r="G768" i="1"/>
  <c r="H767" i="1"/>
  <c r="G767" i="1"/>
  <c r="H766" i="1"/>
  <c r="G766" i="1"/>
  <c r="H765" i="1"/>
  <c r="G765" i="1"/>
  <c r="H764" i="1"/>
  <c r="G764" i="1"/>
  <c r="H763" i="1"/>
  <c r="G763" i="1"/>
  <c r="H762" i="1"/>
  <c r="G762" i="1"/>
  <c r="H761" i="1"/>
  <c r="G761" i="1"/>
  <c r="H760" i="1"/>
  <c r="G760" i="1"/>
  <c r="H759" i="1"/>
  <c r="G759" i="1"/>
  <c r="H758" i="1"/>
  <c r="G758" i="1"/>
  <c r="H757" i="1"/>
  <c r="G757" i="1"/>
  <c r="H756" i="1"/>
  <c r="G756" i="1"/>
  <c r="H755" i="1"/>
  <c r="G755" i="1"/>
  <c r="H754" i="1"/>
  <c r="G754" i="1"/>
  <c r="H753" i="1"/>
  <c r="G753" i="1"/>
  <c r="H752" i="1"/>
  <c r="G752" i="1"/>
  <c r="H751" i="1"/>
  <c r="G751" i="1"/>
  <c r="H750" i="1"/>
  <c r="G750" i="1"/>
  <c r="H749" i="1"/>
  <c r="G749" i="1"/>
  <c r="H748" i="1"/>
  <c r="G748" i="1"/>
  <c r="H747" i="1"/>
  <c r="G747" i="1"/>
  <c r="H746" i="1"/>
  <c r="G746" i="1"/>
  <c r="H745" i="1"/>
  <c r="G745" i="1"/>
  <c r="H744" i="1"/>
  <c r="G744" i="1"/>
  <c r="H743" i="1"/>
  <c r="G743" i="1"/>
  <c r="H742" i="1"/>
  <c r="G742" i="1"/>
  <c r="H741" i="1"/>
  <c r="G741" i="1"/>
  <c r="H740" i="1"/>
  <c r="G740" i="1"/>
  <c r="H739" i="1"/>
  <c r="G739" i="1"/>
  <c r="H738" i="1"/>
  <c r="G738" i="1"/>
  <c r="H737" i="1"/>
  <c r="G737" i="1"/>
  <c r="H736" i="1"/>
  <c r="G736" i="1"/>
  <c r="H735" i="1"/>
  <c r="G735" i="1"/>
  <c r="H734" i="1"/>
  <c r="G734" i="1"/>
  <c r="H733" i="1"/>
  <c r="G733" i="1"/>
  <c r="H732" i="1"/>
  <c r="G732" i="1"/>
  <c r="H731" i="1"/>
  <c r="G731" i="1"/>
  <c r="H730" i="1"/>
  <c r="G730" i="1"/>
  <c r="H729" i="1"/>
  <c r="G729" i="1"/>
  <c r="H728" i="1"/>
  <c r="G728" i="1"/>
  <c r="H727" i="1"/>
  <c r="G727" i="1"/>
  <c r="H726" i="1"/>
  <c r="G726" i="1"/>
  <c r="H725" i="1"/>
  <c r="G725" i="1"/>
  <c r="H724" i="1"/>
  <c r="G724" i="1"/>
  <c r="H723" i="1"/>
  <c r="G723" i="1"/>
  <c r="H722" i="1"/>
  <c r="G722" i="1"/>
  <c r="H721" i="1"/>
  <c r="G721" i="1"/>
  <c r="H720" i="1"/>
  <c r="G720" i="1"/>
  <c r="H719" i="1"/>
  <c r="G719" i="1"/>
  <c r="H718" i="1"/>
  <c r="G718" i="1"/>
  <c r="H717" i="1"/>
  <c r="G717" i="1"/>
  <c r="H716" i="1"/>
  <c r="G716" i="1"/>
  <c r="H715" i="1"/>
  <c r="G715" i="1"/>
  <c r="H714" i="1"/>
  <c r="G714" i="1"/>
  <c r="H713" i="1"/>
  <c r="G713" i="1"/>
  <c r="H712" i="1"/>
  <c r="G712" i="1"/>
  <c r="H711" i="1"/>
  <c r="G711" i="1"/>
  <c r="H710" i="1"/>
  <c r="G710" i="1"/>
  <c r="H709" i="1"/>
  <c r="G709" i="1"/>
  <c r="H708" i="1"/>
  <c r="G708" i="1"/>
  <c r="H707" i="1"/>
  <c r="G707" i="1"/>
  <c r="H706" i="1"/>
  <c r="G706" i="1"/>
  <c r="H705" i="1"/>
  <c r="G705" i="1"/>
  <c r="H704" i="1"/>
  <c r="G704" i="1"/>
  <c r="H703" i="1"/>
  <c r="G703" i="1"/>
  <c r="H702" i="1"/>
  <c r="G702" i="1"/>
  <c r="H701" i="1"/>
  <c r="G701" i="1"/>
  <c r="H700" i="1"/>
  <c r="G700" i="1"/>
  <c r="H699" i="1"/>
  <c r="G699" i="1"/>
  <c r="H698" i="1"/>
  <c r="G698" i="1"/>
  <c r="H697" i="1"/>
  <c r="G697" i="1"/>
  <c r="H696" i="1"/>
  <c r="G696" i="1"/>
  <c r="H695" i="1"/>
  <c r="G695" i="1"/>
  <c r="H694" i="1"/>
  <c r="G694" i="1"/>
  <c r="H693" i="1"/>
  <c r="G693" i="1"/>
  <c r="H692" i="1"/>
  <c r="G692" i="1"/>
  <c r="H691" i="1"/>
  <c r="G691" i="1"/>
  <c r="H690" i="1"/>
  <c r="G690" i="1"/>
  <c r="H689" i="1"/>
  <c r="G689" i="1"/>
  <c r="H688" i="1"/>
  <c r="G688" i="1"/>
  <c r="H687" i="1"/>
  <c r="G687" i="1"/>
  <c r="H686" i="1"/>
  <c r="G686" i="1"/>
  <c r="H685" i="1"/>
  <c r="G685" i="1"/>
  <c r="H684" i="1"/>
  <c r="G684" i="1"/>
  <c r="H683" i="1"/>
  <c r="G683" i="1"/>
  <c r="H682" i="1"/>
  <c r="G682" i="1"/>
  <c r="H681" i="1"/>
  <c r="G681" i="1"/>
  <c r="H680" i="1"/>
  <c r="G680" i="1"/>
  <c r="H679" i="1"/>
  <c r="G679" i="1"/>
  <c r="H678" i="1"/>
  <c r="G678" i="1"/>
  <c r="H677" i="1"/>
  <c r="G677" i="1"/>
  <c r="H676" i="1"/>
  <c r="G676" i="1"/>
  <c r="H675" i="1"/>
  <c r="G675" i="1"/>
  <c r="H674" i="1"/>
  <c r="G674" i="1"/>
  <c r="H673" i="1"/>
  <c r="G673" i="1"/>
  <c r="H672" i="1"/>
  <c r="G672" i="1"/>
  <c r="H671" i="1"/>
  <c r="G671" i="1"/>
  <c r="H670" i="1"/>
  <c r="G670" i="1"/>
  <c r="H669" i="1"/>
  <c r="G669" i="1"/>
  <c r="H668" i="1"/>
  <c r="G668" i="1"/>
  <c r="H667" i="1"/>
  <c r="G667" i="1"/>
  <c r="H666" i="1"/>
  <c r="G666" i="1"/>
  <c r="H665" i="1"/>
  <c r="G665" i="1"/>
  <c r="H664" i="1"/>
  <c r="G664" i="1"/>
  <c r="H663" i="1"/>
  <c r="G663" i="1"/>
  <c r="H662" i="1"/>
  <c r="G662" i="1"/>
  <c r="H661" i="1"/>
  <c r="G661" i="1"/>
  <c r="H660" i="1"/>
  <c r="G660" i="1"/>
  <c r="H659" i="1"/>
  <c r="G659" i="1"/>
  <c r="H658" i="1"/>
  <c r="G658" i="1"/>
  <c r="H657" i="1"/>
  <c r="G657" i="1"/>
  <c r="H656" i="1"/>
  <c r="G656" i="1"/>
  <c r="H655" i="1"/>
  <c r="G655" i="1"/>
  <c r="H654" i="1"/>
  <c r="G654" i="1"/>
  <c r="H653" i="1"/>
  <c r="G653" i="1"/>
  <c r="H652" i="1"/>
  <c r="G652" i="1"/>
  <c r="H651" i="1"/>
  <c r="G651" i="1"/>
  <c r="H650" i="1"/>
  <c r="G650" i="1"/>
  <c r="H649" i="1"/>
  <c r="G649" i="1"/>
  <c r="H648" i="1"/>
  <c r="G648" i="1"/>
  <c r="H647" i="1"/>
  <c r="G647" i="1"/>
  <c r="H645" i="1"/>
  <c r="G645" i="1"/>
  <c r="H644" i="1"/>
  <c r="G644" i="1"/>
  <c r="H643" i="1"/>
  <c r="G643" i="1"/>
  <c r="H642" i="1"/>
  <c r="G642" i="1"/>
  <c r="H641" i="1"/>
  <c r="G641" i="1"/>
  <c r="H640" i="1"/>
  <c r="G640" i="1"/>
  <c r="H639" i="1"/>
  <c r="G639" i="1"/>
  <c r="H638" i="1"/>
  <c r="G638" i="1"/>
  <c r="H637" i="1"/>
  <c r="G637" i="1"/>
  <c r="H636" i="1"/>
  <c r="G636" i="1"/>
  <c r="H635" i="1"/>
  <c r="G635" i="1"/>
  <c r="H634" i="1"/>
  <c r="G634" i="1"/>
  <c r="H633" i="1"/>
  <c r="G633" i="1"/>
  <c r="H632" i="1"/>
  <c r="G632" i="1"/>
  <c r="H631" i="1"/>
  <c r="G631" i="1"/>
  <c r="H630" i="1"/>
  <c r="G630" i="1"/>
  <c r="H629" i="1"/>
  <c r="G629" i="1"/>
  <c r="H628" i="1"/>
  <c r="G628" i="1"/>
  <c r="H627" i="1"/>
  <c r="G627" i="1"/>
  <c r="H626" i="1"/>
  <c r="G626" i="1"/>
  <c r="H625" i="1"/>
  <c r="G625" i="1"/>
  <c r="H624" i="1"/>
  <c r="G624" i="1"/>
  <c r="H623" i="1"/>
  <c r="G623" i="1"/>
  <c r="H622" i="1"/>
  <c r="G622" i="1"/>
  <c r="H621" i="1"/>
  <c r="G621" i="1"/>
  <c r="H620" i="1"/>
  <c r="G620" i="1"/>
  <c r="H619" i="1"/>
  <c r="G619" i="1"/>
  <c r="H618" i="1"/>
  <c r="G618" i="1"/>
  <c r="H617" i="1"/>
  <c r="G617" i="1"/>
  <c r="H616" i="1"/>
  <c r="G616" i="1"/>
  <c r="H615" i="1"/>
  <c r="G615" i="1"/>
  <c r="H614" i="1"/>
  <c r="G614" i="1"/>
  <c r="H613" i="1"/>
  <c r="G613" i="1"/>
  <c r="H612" i="1"/>
  <c r="G612" i="1"/>
  <c r="H611" i="1"/>
  <c r="G611" i="1"/>
  <c r="H610" i="1"/>
  <c r="G610" i="1"/>
  <c r="H609" i="1"/>
  <c r="G609" i="1"/>
  <c r="H608" i="1"/>
  <c r="G608" i="1"/>
  <c r="H607" i="1"/>
  <c r="G607" i="1"/>
  <c r="H606" i="1"/>
  <c r="G606" i="1"/>
  <c r="H605" i="1"/>
  <c r="G605" i="1"/>
  <c r="H604" i="1"/>
  <c r="G604" i="1"/>
  <c r="H603" i="1"/>
  <c r="G603" i="1"/>
  <c r="H602" i="1"/>
  <c r="G602" i="1"/>
  <c r="H601" i="1"/>
  <c r="G601" i="1"/>
  <c r="H600" i="1"/>
  <c r="G600" i="1"/>
  <c r="H599" i="1"/>
  <c r="G599" i="1"/>
  <c r="H598" i="1"/>
  <c r="G598" i="1"/>
  <c r="H597" i="1"/>
  <c r="G597" i="1"/>
  <c r="H596" i="1"/>
  <c r="G596" i="1"/>
  <c r="H595" i="1"/>
  <c r="G59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H572" i="1"/>
  <c r="G572" i="1"/>
  <c r="H571" i="1"/>
  <c r="G571" i="1"/>
  <c r="H570" i="1"/>
  <c r="G570" i="1"/>
  <c r="H569" i="1"/>
  <c r="G569" i="1"/>
  <c r="H568" i="1"/>
  <c r="G568" i="1"/>
  <c r="H567" i="1"/>
  <c r="G567" i="1"/>
  <c r="H566" i="1"/>
  <c r="G566" i="1"/>
  <c r="H565" i="1"/>
  <c r="G565" i="1"/>
  <c r="H564" i="1"/>
  <c r="G564" i="1"/>
  <c r="H563" i="1"/>
  <c r="G563" i="1"/>
  <c r="H562" i="1"/>
  <c r="G562" i="1"/>
  <c r="H561" i="1"/>
  <c r="G561" i="1"/>
  <c r="H560" i="1"/>
  <c r="G560" i="1"/>
  <c r="H559" i="1"/>
  <c r="G559" i="1"/>
  <c r="H558" i="1"/>
  <c r="G558" i="1"/>
  <c r="H557" i="1"/>
  <c r="G557" i="1"/>
  <c r="H556" i="1"/>
  <c r="G556" i="1"/>
  <c r="H555" i="1"/>
  <c r="G555" i="1"/>
  <c r="H554" i="1"/>
  <c r="G554" i="1"/>
  <c r="H553" i="1"/>
  <c r="G553" i="1"/>
  <c r="H552" i="1"/>
  <c r="G552" i="1"/>
  <c r="H551" i="1"/>
  <c r="G551" i="1"/>
  <c r="H550" i="1"/>
  <c r="G550" i="1"/>
  <c r="H549" i="1"/>
  <c r="G549" i="1"/>
  <c r="H548" i="1"/>
  <c r="G548" i="1"/>
  <c r="H547" i="1"/>
  <c r="G547" i="1"/>
  <c r="H546" i="1"/>
  <c r="G546" i="1"/>
  <c r="H545" i="1"/>
  <c r="G545" i="1"/>
  <c r="H544" i="1"/>
  <c r="G544" i="1"/>
  <c r="H543" i="1"/>
  <c r="G543" i="1"/>
  <c r="H542" i="1"/>
  <c r="G542" i="1"/>
  <c r="H540" i="1"/>
  <c r="G540" i="1"/>
  <c r="H538" i="1"/>
  <c r="G538" i="1"/>
  <c r="H537" i="1"/>
  <c r="G537" i="1"/>
  <c r="H536" i="1"/>
  <c r="G536" i="1"/>
  <c r="H534" i="1"/>
  <c r="G534" i="1"/>
  <c r="H533" i="1"/>
  <c r="G533" i="1"/>
  <c r="H531" i="1"/>
  <c r="G531" i="1"/>
  <c r="H530" i="1"/>
  <c r="G530" i="1"/>
  <c r="H529" i="1"/>
  <c r="G529" i="1"/>
  <c r="H528" i="1"/>
  <c r="G528" i="1"/>
  <c r="H527" i="1"/>
  <c r="G527" i="1"/>
  <c r="H526" i="1"/>
  <c r="G526" i="1"/>
  <c r="H525" i="1"/>
  <c r="G525" i="1"/>
  <c r="H524" i="1"/>
  <c r="G524" i="1"/>
  <c r="H523" i="1"/>
  <c r="G523" i="1"/>
  <c r="H522" i="1"/>
  <c r="G522" i="1"/>
  <c r="H521" i="1"/>
  <c r="G521" i="1"/>
  <c r="H520" i="1"/>
  <c r="G520" i="1"/>
  <c r="H519" i="1"/>
  <c r="G519" i="1"/>
  <c r="H518" i="1"/>
  <c r="G518" i="1"/>
  <c r="H517" i="1"/>
  <c r="G517" i="1"/>
  <c r="H515" i="1"/>
  <c r="G515" i="1"/>
  <c r="G514" i="1"/>
  <c r="H513" i="1"/>
  <c r="G513" i="1" s="1"/>
  <c r="H512" i="1"/>
  <c r="G512" i="1" s="1"/>
  <c r="H511" i="1"/>
  <c r="G511" i="1" s="1"/>
  <c r="G510" i="1"/>
  <c r="H509" i="1"/>
  <c r="G509" i="1"/>
  <c r="H508" i="1"/>
  <c r="G508" i="1"/>
  <c r="H507" i="1"/>
  <c r="G507" i="1"/>
  <c r="H506" i="1"/>
  <c r="G506" i="1"/>
  <c r="H505" i="1"/>
  <c r="G505" i="1"/>
  <c r="H504" i="1"/>
  <c r="G504" i="1"/>
  <c r="H503" i="1"/>
  <c r="G503" i="1"/>
  <c r="H502" i="1"/>
  <c r="G502" i="1"/>
  <c r="H501" i="1"/>
  <c r="G501" i="1"/>
  <c r="H500" i="1"/>
  <c r="G500" i="1"/>
  <c r="H499" i="1"/>
  <c r="G499" i="1"/>
  <c r="H498" i="1"/>
  <c r="G498" i="1"/>
  <c r="H497" i="1"/>
  <c r="G497" i="1"/>
  <c r="H496" i="1"/>
  <c r="G496" i="1"/>
  <c r="H495" i="1"/>
  <c r="G495" i="1"/>
  <c r="H494" i="1"/>
  <c r="G494" i="1"/>
  <c r="H493" i="1"/>
  <c r="G493" i="1"/>
  <c r="H492" i="1"/>
  <c r="G492" i="1"/>
  <c r="H491" i="1"/>
  <c r="G491" i="1"/>
  <c r="H490" i="1"/>
  <c r="G490" i="1"/>
  <c r="H489" i="1"/>
  <c r="G489" i="1"/>
  <c r="H488" i="1"/>
  <c r="G488" i="1"/>
  <c r="H487" i="1"/>
  <c r="G487" i="1"/>
  <c r="H486" i="1"/>
  <c r="G486" i="1"/>
  <c r="H485" i="1"/>
  <c r="G485" i="1"/>
  <c r="H484" i="1"/>
  <c r="G484" i="1"/>
  <c r="H483" i="1"/>
  <c r="G483" i="1"/>
  <c r="H482" i="1"/>
  <c r="G482" i="1"/>
  <c r="H481" i="1"/>
  <c r="G481" i="1"/>
  <c r="H480" i="1"/>
  <c r="G480" i="1"/>
  <c r="H479" i="1"/>
  <c r="G479" i="1"/>
  <c r="H478" i="1"/>
  <c r="G478" i="1"/>
  <c r="H477" i="1"/>
  <c r="G477" i="1"/>
  <c r="H476" i="1"/>
  <c r="G476" i="1"/>
  <c r="H475" i="1"/>
  <c r="G475" i="1"/>
  <c r="H474" i="1"/>
  <c r="G474" i="1"/>
  <c r="H473" i="1"/>
  <c r="G473" i="1"/>
  <c r="H472" i="1"/>
  <c r="G472" i="1"/>
  <c r="H471" i="1"/>
  <c r="G471" i="1"/>
  <c r="H470" i="1"/>
  <c r="G470" i="1"/>
  <c r="H469" i="1"/>
  <c r="G469" i="1"/>
  <c r="H468" i="1"/>
  <c r="G468" i="1"/>
  <c r="H467" i="1"/>
  <c r="G467" i="1"/>
  <c r="H466" i="1"/>
  <c r="G466" i="1"/>
  <c r="H465" i="1"/>
  <c r="G465" i="1"/>
  <c r="H464" i="1"/>
  <c r="G464" i="1"/>
  <c r="H463" i="1"/>
  <c r="G463" i="1"/>
  <c r="H462" i="1"/>
  <c r="G462" i="1"/>
  <c r="H461" i="1"/>
  <c r="G461" i="1"/>
  <c r="H460" i="1"/>
  <c r="G460" i="1"/>
  <c r="H459" i="1"/>
  <c r="G459" i="1"/>
  <c r="H458" i="1"/>
  <c r="G458" i="1"/>
  <c r="H457" i="1"/>
  <c r="G457" i="1"/>
  <c r="H456" i="1"/>
  <c r="G456" i="1"/>
  <c r="H455" i="1"/>
  <c r="G455" i="1"/>
  <c r="H454" i="1"/>
  <c r="G454" i="1"/>
  <c r="H453" i="1"/>
  <c r="G453" i="1"/>
  <c r="H452" i="1"/>
  <c r="G452" i="1"/>
  <c r="H451" i="1"/>
  <c r="G451" i="1"/>
  <c r="H450" i="1"/>
  <c r="G450" i="1"/>
  <c r="H449" i="1"/>
  <c r="G449" i="1"/>
  <c r="H448" i="1"/>
  <c r="G448" i="1"/>
  <c r="H447" i="1"/>
  <c r="G447" i="1"/>
  <c r="H446" i="1"/>
  <c r="G446" i="1"/>
  <c r="H445" i="1"/>
  <c r="G445" i="1"/>
  <c r="H444" i="1"/>
  <c r="G444" i="1"/>
  <c r="H443" i="1"/>
  <c r="G443" i="1"/>
  <c r="H442" i="1"/>
  <c r="G442" i="1"/>
  <c r="H441" i="1"/>
  <c r="G441" i="1"/>
  <c r="H440" i="1"/>
  <c r="G440" i="1"/>
  <c r="H439" i="1"/>
  <c r="G439" i="1"/>
  <c r="H438" i="1"/>
  <c r="G438" i="1"/>
  <c r="H437" i="1"/>
  <c r="G437" i="1"/>
  <c r="H436" i="1"/>
  <c r="G436" i="1"/>
  <c r="H435" i="1"/>
  <c r="G435" i="1"/>
  <c r="H434" i="1"/>
  <c r="G434" i="1"/>
  <c r="H433" i="1"/>
  <c r="G433" i="1"/>
  <c r="H432" i="1"/>
  <c r="G432" i="1"/>
  <c r="H431" i="1"/>
  <c r="G431" i="1"/>
  <c r="H430" i="1"/>
  <c r="G430" i="1"/>
  <c r="H429" i="1"/>
  <c r="G429" i="1"/>
  <c r="H428" i="1"/>
  <c r="G428" i="1"/>
  <c r="H427" i="1"/>
  <c r="G427" i="1"/>
  <c r="H426" i="1"/>
  <c r="G426" i="1"/>
  <c r="H425" i="1"/>
  <c r="G425" i="1"/>
  <c r="H424" i="1"/>
  <c r="G424" i="1"/>
  <c r="H423" i="1"/>
  <c r="G423" i="1"/>
  <c r="H422" i="1"/>
  <c r="G422" i="1"/>
  <c r="H421" i="1"/>
  <c r="G421" i="1"/>
  <c r="H420" i="1"/>
  <c r="G420" i="1"/>
  <c r="H419" i="1"/>
  <c r="G419" i="1"/>
  <c r="H418" i="1"/>
  <c r="G418" i="1"/>
  <c r="H417" i="1"/>
  <c r="G417" i="1"/>
  <c r="H416" i="1"/>
  <c r="G416" i="1"/>
  <c r="H415" i="1"/>
  <c r="G415" i="1"/>
  <c r="H414" i="1"/>
  <c r="G414" i="1"/>
  <c r="H413" i="1"/>
  <c r="G413" i="1"/>
  <c r="H412" i="1"/>
  <c r="G412" i="1"/>
  <c r="H411" i="1"/>
  <c r="G411" i="1"/>
  <c r="H410" i="1"/>
  <c r="G410" i="1"/>
  <c r="H409" i="1"/>
  <c r="G409" i="1"/>
  <c r="H408" i="1"/>
  <c r="G408" i="1"/>
  <c r="H407" i="1"/>
  <c r="G407" i="1"/>
  <c r="H406" i="1"/>
  <c r="G406" i="1"/>
  <c r="H405" i="1"/>
  <c r="G405" i="1"/>
  <c r="H404" i="1"/>
  <c r="G404" i="1"/>
  <c r="H403" i="1"/>
  <c r="G403" i="1"/>
  <c r="H402" i="1"/>
  <c r="G402" i="1"/>
  <c r="H401" i="1"/>
  <c r="G401" i="1"/>
  <c r="H400" i="1"/>
  <c r="G400" i="1"/>
  <c r="H399" i="1"/>
  <c r="G399" i="1"/>
  <c r="H398" i="1"/>
  <c r="G398" i="1"/>
  <c r="H397" i="1"/>
  <c r="G397" i="1"/>
  <c r="H396" i="1"/>
  <c r="G396" i="1"/>
  <c r="H395" i="1"/>
  <c r="G395" i="1"/>
  <c r="H394" i="1"/>
  <c r="G394" i="1"/>
  <c r="H393" i="1"/>
  <c r="G393" i="1"/>
  <c r="H392" i="1"/>
  <c r="G392" i="1"/>
  <c r="H391" i="1"/>
  <c r="G391" i="1"/>
  <c r="H390" i="1"/>
  <c r="G390" i="1"/>
  <c r="H389" i="1"/>
  <c r="G389" i="1"/>
  <c r="H388" i="1"/>
  <c r="G388" i="1"/>
  <c r="H387" i="1"/>
  <c r="G387" i="1"/>
  <c r="H386" i="1"/>
  <c r="G386" i="1"/>
  <c r="H385" i="1"/>
  <c r="G385" i="1"/>
  <c r="H384" i="1"/>
  <c r="G384" i="1"/>
  <c r="H383" i="1"/>
  <c r="G383" i="1"/>
  <c r="H382" i="1"/>
  <c r="G382" i="1"/>
  <c r="H381" i="1"/>
  <c r="G381" i="1"/>
  <c r="H380" i="1"/>
  <c r="G380" i="1"/>
  <c r="H379" i="1"/>
  <c r="G379" i="1"/>
  <c r="H378" i="1"/>
  <c r="G378" i="1"/>
  <c r="H377" i="1"/>
  <c r="G377" i="1"/>
  <c r="H376" i="1"/>
  <c r="G376" i="1"/>
  <c r="H375" i="1"/>
  <c r="G375" i="1"/>
  <c r="H374" i="1"/>
  <c r="G374" i="1"/>
  <c r="H373" i="1"/>
  <c r="G373" i="1"/>
  <c r="H372" i="1"/>
  <c r="G372" i="1"/>
  <c r="H371" i="1"/>
  <c r="G371" i="1"/>
  <c r="H370" i="1"/>
  <c r="G370" i="1"/>
  <c r="H369" i="1"/>
  <c r="G369" i="1"/>
  <c r="H368" i="1"/>
  <c r="G368" i="1"/>
  <c r="H367" i="1"/>
  <c r="G367" i="1"/>
  <c r="H366" i="1"/>
  <c r="G366" i="1"/>
  <c r="H365" i="1"/>
  <c r="G365" i="1"/>
  <c r="H364" i="1"/>
  <c r="G364" i="1"/>
  <c r="H363" i="1"/>
  <c r="G363" i="1"/>
  <c r="H362" i="1"/>
  <c r="G362" i="1"/>
  <c r="H361" i="1"/>
  <c r="G361" i="1"/>
  <c r="H360" i="1"/>
  <c r="G360" i="1"/>
  <c r="H359" i="1"/>
  <c r="G359" i="1"/>
  <c r="H358" i="1"/>
  <c r="G358" i="1"/>
  <c r="H357" i="1"/>
  <c r="G357" i="1"/>
  <c r="H356" i="1"/>
  <c r="G356" i="1"/>
  <c r="H355" i="1"/>
  <c r="G355" i="1"/>
  <c r="H354" i="1"/>
  <c r="G354" i="1"/>
  <c r="H353" i="1"/>
  <c r="G353" i="1"/>
  <c r="H352" i="1"/>
  <c r="G352" i="1"/>
  <c r="H351" i="1"/>
  <c r="G351" i="1"/>
  <c r="H350" i="1"/>
  <c r="G350" i="1"/>
  <c r="H349" i="1"/>
  <c r="G349" i="1"/>
  <c r="H348" i="1"/>
  <c r="G348" i="1"/>
  <c r="H347" i="1"/>
  <c r="G347" i="1"/>
  <c r="H346" i="1"/>
  <c r="G346" i="1"/>
  <c r="H345" i="1"/>
  <c r="G345" i="1"/>
  <c r="H344" i="1"/>
  <c r="G344" i="1"/>
  <c r="H343" i="1"/>
  <c r="G343" i="1"/>
  <c r="H342" i="1"/>
  <c r="G342" i="1"/>
  <c r="H341" i="1"/>
  <c r="G341" i="1"/>
  <c r="H340" i="1"/>
  <c r="G340" i="1"/>
  <c r="H339" i="1"/>
  <c r="G339" i="1"/>
  <c r="H338" i="1"/>
  <c r="G338" i="1"/>
  <c r="H337" i="1"/>
  <c r="G337" i="1"/>
  <c r="H336" i="1"/>
  <c r="G336" i="1"/>
  <c r="H335" i="1"/>
  <c r="G335" i="1"/>
  <c r="H334" i="1"/>
  <c r="G334" i="1"/>
  <c r="H333" i="1"/>
  <c r="G333" i="1"/>
  <c r="H332" i="1"/>
  <c r="G332" i="1"/>
  <c r="H331" i="1"/>
  <c r="G331" i="1"/>
  <c r="H330" i="1"/>
  <c r="G330" i="1"/>
  <c r="H329" i="1"/>
  <c r="G329" i="1"/>
  <c r="H328" i="1"/>
  <c r="G328" i="1"/>
  <c r="H327" i="1"/>
  <c r="G327" i="1"/>
  <c r="H326" i="1"/>
  <c r="G326" i="1"/>
  <c r="H325" i="1"/>
  <c r="G325" i="1"/>
  <c r="H324" i="1"/>
  <c r="G324" i="1"/>
  <c r="H323" i="1"/>
  <c r="G323" i="1"/>
  <c r="H322" i="1"/>
  <c r="G322" i="1"/>
  <c r="H321" i="1"/>
  <c r="G321" i="1"/>
  <c r="H320" i="1"/>
  <c r="G320" i="1"/>
  <c r="H319" i="1"/>
  <c r="G319" i="1"/>
  <c r="H318" i="1"/>
  <c r="G318" i="1"/>
  <c r="H317" i="1"/>
  <c r="G317" i="1"/>
  <c r="H316" i="1"/>
  <c r="G316" i="1"/>
  <c r="H315" i="1"/>
  <c r="G315" i="1"/>
  <c r="H314" i="1"/>
  <c r="G314" i="1"/>
  <c r="H313" i="1"/>
  <c r="G313" i="1"/>
  <c r="H312" i="1"/>
  <c r="G312" i="1"/>
  <c r="H311" i="1"/>
  <c r="G311" i="1"/>
  <c r="H310" i="1"/>
  <c r="G310" i="1"/>
  <c r="H309" i="1"/>
  <c r="G309" i="1"/>
  <c r="H308" i="1"/>
  <c r="G308" i="1"/>
  <c r="H307" i="1"/>
  <c r="G307" i="1"/>
  <c r="H306" i="1"/>
  <c r="G306" i="1"/>
  <c r="H305" i="1"/>
  <c r="G305" i="1"/>
  <c r="H304" i="1"/>
  <c r="G304" i="1"/>
  <c r="H303" i="1"/>
  <c r="G303" i="1"/>
  <c r="H302" i="1"/>
  <c r="G302" i="1"/>
  <c r="H301" i="1"/>
  <c r="G301" i="1"/>
  <c r="H300" i="1"/>
  <c r="G300" i="1"/>
  <c r="H299" i="1"/>
  <c r="G299" i="1"/>
  <c r="H298" i="1"/>
  <c r="G298" i="1"/>
  <c r="H297" i="1"/>
  <c r="G297" i="1"/>
  <c r="H296" i="1"/>
  <c r="G296" i="1"/>
  <c r="H295" i="1"/>
  <c r="G295" i="1"/>
  <c r="H294" i="1"/>
  <c r="G294" i="1"/>
  <c r="H293" i="1"/>
  <c r="G293" i="1"/>
  <c r="H292" i="1"/>
  <c r="G292" i="1"/>
  <c r="H291" i="1"/>
  <c r="G291" i="1"/>
  <c r="H290" i="1"/>
  <c r="G290" i="1"/>
  <c r="H289" i="1"/>
  <c r="G289" i="1"/>
  <c r="H288" i="1"/>
  <c r="G288" i="1"/>
  <c r="H287" i="1"/>
  <c r="G287" i="1"/>
  <c r="H286" i="1"/>
  <c r="G286" i="1"/>
  <c r="H285" i="1"/>
  <c r="G285" i="1"/>
  <c r="H284" i="1"/>
  <c r="G284" i="1"/>
  <c r="G281" i="1"/>
  <c r="G280" i="1"/>
  <c r="G279" i="1"/>
  <c r="H278" i="1"/>
  <c r="G278" i="1" s="1"/>
  <c r="H277" i="1"/>
  <c r="G277" i="1" s="1"/>
  <c r="H276" i="1"/>
  <c r="G276" i="1" s="1"/>
  <c r="H275" i="1"/>
  <c r="G275" i="1" s="1"/>
  <c r="H274" i="1"/>
  <c r="G274" i="1" s="1"/>
  <c r="H273" i="1"/>
  <c r="G273" i="1" s="1"/>
  <c r="H271" i="1"/>
  <c r="G271" i="1" s="1"/>
  <c r="H270" i="1"/>
  <c r="G270" i="1" s="1"/>
  <c r="H269" i="1"/>
  <c r="G269" i="1" s="1"/>
  <c r="H268" i="1"/>
  <c r="G268" i="1" s="1"/>
  <c r="H267" i="1"/>
  <c r="G267" i="1" s="1"/>
  <c r="H266" i="1"/>
  <c r="G266" i="1" s="1"/>
  <c r="H265" i="1"/>
  <c r="G265" i="1" s="1"/>
  <c r="H264" i="1"/>
  <c r="G264" i="1" s="1"/>
  <c r="H263" i="1"/>
  <c r="G263" i="1" s="1"/>
  <c r="H262" i="1"/>
  <c r="G262" i="1" s="1"/>
  <c r="H261" i="1"/>
  <c r="G261" i="1" s="1"/>
  <c r="H260" i="1"/>
  <c r="G260" i="1" s="1"/>
  <c r="H259" i="1"/>
  <c r="G259" i="1" s="1"/>
  <c r="H258" i="1"/>
  <c r="G258" i="1" s="1"/>
  <c r="H257" i="1"/>
  <c r="G257" i="1" s="1"/>
  <c r="H256" i="1"/>
  <c r="G256" i="1" s="1"/>
  <c r="H255" i="1"/>
  <c r="G255" i="1" s="1"/>
  <c r="H254" i="1"/>
  <c r="G254" i="1" s="1"/>
  <c r="H253" i="1"/>
  <c r="G253" i="1" s="1"/>
  <c r="H252" i="1"/>
  <c r="G252" i="1" s="1"/>
  <c r="H251" i="1"/>
  <c r="G251" i="1" s="1"/>
  <c r="H250" i="1"/>
  <c r="G250" i="1" s="1"/>
  <c r="H249" i="1"/>
  <c r="G249" i="1" s="1"/>
  <c r="H248" i="1"/>
  <c r="G248" i="1" s="1"/>
  <c r="H247" i="1"/>
  <c r="G247" i="1" s="1"/>
  <c r="H246" i="1"/>
  <c r="G246" i="1" s="1"/>
  <c r="H245" i="1"/>
  <c r="G245" i="1" s="1"/>
  <c r="H244" i="1"/>
  <c r="G244" i="1" s="1"/>
  <c r="H243" i="1"/>
  <c r="G243" i="1" s="1"/>
  <c r="H242" i="1"/>
  <c r="G242" i="1" s="1"/>
  <c r="H241" i="1"/>
  <c r="G241" i="1" s="1"/>
  <c r="H240" i="1"/>
  <c r="G240" i="1" s="1"/>
  <c r="H239" i="1"/>
  <c r="G239" i="1" s="1"/>
  <c r="H238" i="1"/>
  <c r="G238" i="1" s="1"/>
  <c r="H237" i="1"/>
  <c r="G237" i="1" s="1"/>
  <c r="H236" i="1"/>
  <c r="G236" i="1" s="1"/>
  <c r="H235" i="1"/>
  <c r="G235" i="1" s="1"/>
  <c r="H234" i="1"/>
  <c r="G234" i="1" s="1"/>
  <c r="H233" i="1"/>
  <c r="G233" i="1" s="1"/>
  <c r="H232" i="1"/>
  <c r="G232" i="1" s="1"/>
  <c r="H231" i="1"/>
  <c r="G231" i="1" s="1"/>
  <c r="H230" i="1"/>
  <c r="G230" i="1" s="1"/>
  <c r="H229" i="1"/>
  <c r="G229" i="1" s="1"/>
  <c r="H228" i="1"/>
  <c r="G228" i="1" s="1"/>
  <c r="H227" i="1"/>
  <c r="G227" i="1" s="1"/>
  <c r="H226" i="1"/>
  <c r="G226" i="1" s="1"/>
  <c r="H225" i="1"/>
  <c r="G225" i="1" s="1"/>
  <c r="H224" i="1"/>
  <c r="G224" i="1" s="1"/>
  <c r="H223" i="1"/>
  <c r="G223" i="1" s="1"/>
  <c r="H222" i="1"/>
  <c r="G222" i="1" s="1"/>
  <c r="H221" i="1"/>
  <c r="G221" i="1" s="1"/>
  <c r="H220" i="1"/>
  <c r="G220" i="1" s="1"/>
  <c r="H219" i="1"/>
  <c r="G219" i="1" s="1"/>
  <c r="H218" i="1"/>
  <c r="G218" i="1" s="1"/>
  <c r="H217" i="1"/>
  <c r="G217" i="1" s="1"/>
  <c r="H216" i="1"/>
  <c r="G216" i="1" s="1"/>
  <c r="H215" i="1"/>
  <c r="G215" i="1" s="1"/>
  <c r="H214" i="1"/>
  <c r="G214" i="1" s="1"/>
  <c r="H213" i="1"/>
  <c r="G213" i="1" s="1"/>
  <c r="H212" i="1"/>
  <c r="G212" i="1" s="1"/>
  <c r="H211" i="1"/>
  <c r="G211" i="1" s="1"/>
  <c r="H210" i="1"/>
  <c r="G210" i="1" s="1"/>
  <c r="H209" i="1"/>
  <c r="G209" i="1" s="1"/>
  <c r="H208" i="1"/>
  <c r="G208" i="1" s="1"/>
  <c r="H207" i="1"/>
  <c r="G207" i="1" s="1"/>
  <c r="H206" i="1"/>
  <c r="G206" i="1" s="1"/>
  <c r="H205" i="1"/>
  <c r="G205" i="1" s="1"/>
  <c r="H204" i="1"/>
  <c r="G204" i="1" s="1"/>
  <c r="H203" i="1"/>
  <c r="G203" i="1" s="1"/>
  <c r="H202" i="1"/>
  <c r="G202" i="1" s="1"/>
  <c r="H201" i="1"/>
  <c r="G201" i="1" s="1"/>
  <c r="H200" i="1"/>
  <c r="G200" i="1" s="1"/>
  <c r="H199" i="1"/>
  <c r="G199" i="1" s="1"/>
  <c r="H198" i="1"/>
  <c r="G198" i="1" s="1"/>
  <c r="H197" i="1"/>
  <c r="G197" i="1" s="1"/>
  <c r="H196" i="1"/>
  <c r="G196" i="1" s="1"/>
  <c r="H195" i="1"/>
  <c r="G195" i="1" s="1"/>
  <c r="H194" i="1"/>
  <c r="G194" i="1" s="1"/>
  <c r="H193" i="1"/>
  <c r="G193" i="1" s="1"/>
  <c r="H192" i="1"/>
  <c r="G192" i="1" s="1"/>
  <c r="H191" i="1"/>
  <c r="G191" i="1" s="1"/>
  <c r="H190" i="1"/>
  <c r="G190" i="1" s="1"/>
  <c r="H189" i="1"/>
  <c r="G189" i="1" s="1"/>
  <c r="H188" i="1"/>
  <c r="G188" i="1" s="1"/>
  <c r="H187" i="1"/>
  <c r="G187" i="1" s="1"/>
  <c r="H186" i="1"/>
  <c r="G186" i="1" s="1"/>
  <c r="H185" i="1"/>
  <c r="G185" i="1" s="1"/>
  <c r="G183" i="1"/>
  <c r="H182" i="1"/>
  <c r="G182" i="1"/>
  <c r="H181" i="1"/>
  <c r="G181" i="1"/>
  <c r="H179" i="1"/>
  <c r="G179" i="1"/>
  <c r="H178" i="1"/>
  <c r="G178" i="1"/>
  <c r="H177" i="1"/>
  <c r="G177" i="1"/>
  <c r="H176" i="1"/>
  <c r="G176" i="1"/>
  <c r="H175" i="1"/>
  <c r="G175" i="1"/>
  <c r="H174" i="1"/>
  <c r="G174" i="1"/>
  <c r="H173" i="1"/>
  <c r="G173" i="1"/>
  <c r="H172" i="1"/>
  <c r="G172" i="1"/>
  <c r="H171" i="1"/>
  <c r="G171" i="1"/>
  <c r="H170" i="1"/>
  <c r="G170" i="1"/>
  <c r="H169" i="1"/>
  <c r="G169" i="1"/>
  <c r="H168" i="1"/>
  <c r="G168" i="1"/>
  <c r="H167" i="1"/>
  <c r="G167" i="1"/>
  <c r="H166" i="1"/>
  <c r="G166" i="1"/>
  <c r="H165" i="1"/>
  <c r="G165" i="1"/>
  <c r="H163" i="1"/>
  <c r="H162" i="1"/>
  <c r="G162" i="1" s="1"/>
  <c r="H161" i="1"/>
  <c r="G161" i="1" s="1"/>
  <c r="H160" i="1"/>
  <c r="G160" i="1" s="1"/>
  <c r="H159" i="1"/>
  <c r="G159" i="1" s="1"/>
  <c r="H158" i="1"/>
  <c r="G158" i="1" s="1"/>
  <c r="H157" i="1"/>
  <c r="G157" i="1" s="1"/>
  <c r="H156" i="1"/>
  <c r="G156" i="1" s="1"/>
  <c r="H155" i="1"/>
  <c r="G155" i="1" s="1"/>
  <c r="H154" i="1"/>
  <c r="G154" i="1" s="1"/>
  <c r="H153" i="1"/>
  <c r="G153" i="1" s="1"/>
  <c r="H152" i="1"/>
  <c r="G152" i="1" s="1"/>
  <c r="H151" i="1"/>
  <c r="G151" i="1" s="1"/>
  <c r="H150" i="1"/>
  <c r="G150" i="1" s="1"/>
  <c r="H149" i="1"/>
  <c r="G149" i="1" s="1"/>
  <c r="H148" i="1"/>
  <c r="G148" i="1" s="1"/>
  <c r="H147" i="1"/>
  <c r="G147" i="1" s="1"/>
  <c r="H146" i="1"/>
  <c r="G146" i="1" s="1"/>
  <c r="H145" i="1"/>
  <c r="G145" i="1" s="1"/>
  <c r="H144" i="1"/>
  <c r="G144" i="1" s="1"/>
  <c r="H143" i="1"/>
  <c r="G143" i="1" s="1"/>
  <c r="H142" i="1"/>
  <c r="G142" i="1" s="1"/>
  <c r="H141" i="1"/>
  <c r="G141" i="1" s="1"/>
  <c r="H140" i="1"/>
  <c r="G140" i="1" s="1"/>
  <c r="H139" i="1"/>
  <c r="G139" i="1" s="1"/>
  <c r="H138" i="1"/>
  <c r="G138" i="1" s="1"/>
  <c r="H137" i="1"/>
  <c r="G137" i="1" s="1"/>
  <c r="H136" i="1"/>
  <c r="G136" i="1" s="1"/>
  <c r="H135" i="1"/>
  <c r="G135" i="1" s="1"/>
  <c r="H134" i="1"/>
  <c r="G134" i="1" s="1"/>
  <c r="H133" i="1"/>
  <c r="G133" i="1" s="1"/>
  <c r="H132" i="1"/>
  <c r="G132" i="1" s="1"/>
  <c r="G128" i="1"/>
  <c r="G127" i="1"/>
  <c r="G126" i="1"/>
  <c r="H125" i="1"/>
  <c r="G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H3" i="1"/>
  <c r="G3" i="1"/>
  <c r="H2" i="1"/>
  <c r="G2" i="1"/>
</calcChain>
</file>

<file path=xl/sharedStrings.xml><?xml version="1.0" encoding="utf-8"?>
<sst xmlns="http://schemas.openxmlformats.org/spreadsheetml/2006/main" count="4371" uniqueCount="4360">
  <si>
    <t>CMS_CODE</t>
  </si>
  <si>
    <t>Recommended Price</t>
  </si>
  <si>
    <t>SA047</t>
  </si>
  <si>
    <t>SD253</t>
  </si>
  <si>
    <t>SD254</t>
  </si>
  <si>
    <t>SA048</t>
  </si>
  <si>
    <t>SJ055</t>
  </si>
  <si>
    <t>SD151</t>
  </si>
  <si>
    <t>SF040</t>
  </si>
  <si>
    <t>SD155</t>
  </si>
  <si>
    <t>SH092</t>
  </si>
  <si>
    <t>SD256</t>
  </si>
  <si>
    <t>SL196</t>
  </si>
  <si>
    <t>SD152</t>
  </si>
  <si>
    <t>SK062</t>
  </si>
  <si>
    <t>SJ056</t>
  </si>
  <si>
    <t>SG033</t>
  </si>
  <si>
    <t>SA082</t>
  </si>
  <si>
    <t>SH006</t>
  </si>
  <si>
    <t>SH007</t>
  </si>
  <si>
    <t>SA106</t>
  </si>
  <si>
    <t>SL488</t>
  </si>
  <si>
    <t>SB027</t>
  </si>
  <si>
    <t>SA069</t>
  </si>
  <si>
    <t>SB024</t>
  </si>
  <si>
    <t>SG075</t>
  </si>
  <si>
    <t>SA074</t>
  </si>
  <si>
    <t>SA105</t>
  </si>
  <si>
    <t>SB023</t>
  </si>
  <si>
    <t>SA042</t>
  </si>
  <si>
    <t>SF009</t>
  </si>
  <si>
    <t>SA040</t>
  </si>
  <si>
    <t>SB026</t>
  </si>
  <si>
    <t>SA043</t>
  </si>
  <si>
    <t>SA058</t>
  </si>
  <si>
    <t>SA111</t>
  </si>
  <si>
    <t>SG056</t>
  </si>
  <si>
    <t>SA103</t>
  </si>
  <si>
    <t>SL112</t>
  </si>
  <si>
    <t>SD055</t>
  </si>
  <si>
    <t>SL261</t>
  </si>
  <si>
    <t>SL470</t>
  </si>
  <si>
    <t>SL135</t>
  </si>
  <si>
    <t>SD089</t>
  </si>
  <si>
    <t>SD147</t>
  </si>
  <si>
    <t>SF033</t>
  </si>
  <si>
    <t>SJ008</t>
  </si>
  <si>
    <t>SA015</t>
  </si>
  <si>
    <t>SA041</t>
  </si>
  <si>
    <t>SL089</t>
  </si>
  <si>
    <t>SF057</t>
  </si>
  <si>
    <t>SA005</t>
  </si>
  <si>
    <t>SH037</t>
  </si>
  <si>
    <t>SD207</t>
  </si>
  <si>
    <t>SK100</t>
  </si>
  <si>
    <t>SL519</t>
  </si>
  <si>
    <t>SF056</t>
  </si>
  <si>
    <t>SD154</t>
  </si>
  <si>
    <t>SL186</t>
  </si>
  <si>
    <t>SD024</t>
  </si>
  <si>
    <t>SD053</t>
  </si>
  <si>
    <t>SD011</t>
  </si>
  <si>
    <t>SD248</t>
  </si>
  <si>
    <t>SC058</t>
  </si>
  <si>
    <t>SL264</t>
  </si>
  <si>
    <t>SA044</t>
  </si>
  <si>
    <t>SF036</t>
  </si>
  <si>
    <t>SA071</t>
  </si>
  <si>
    <t>SD132</t>
  </si>
  <si>
    <t>SJ062</t>
  </si>
  <si>
    <t>SF007</t>
  </si>
  <si>
    <t>SL151</t>
  </si>
  <si>
    <t>SH095</t>
  </si>
  <si>
    <t>SH042</t>
  </si>
  <si>
    <t>SB012</t>
  </si>
  <si>
    <t>SD252</t>
  </si>
  <si>
    <t>SD094</t>
  </si>
  <si>
    <t>SB041</t>
  </si>
  <si>
    <t>SF047</t>
  </si>
  <si>
    <t>SF004</t>
  </si>
  <si>
    <t>SC096</t>
  </si>
  <si>
    <t>SH096</t>
  </si>
  <si>
    <t>SJ037</t>
  </si>
  <si>
    <t>SB014</t>
  </si>
  <si>
    <t>SF037</t>
  </si>
  <si>
    <t>SF020</t>
  </si>
  <si>
    <t>SH046</t>
  </si>
  <si>
    <t>SD173</t>
  </si>
  <si>
    <t>SL068</t>
  </si>
  <si>
    <t>SC018</t>
  </si>
  <si>
    <t>SG095</t>
  </si>
  <si>
    <t>SL195</t>
  </si>
  <si>
    <t>SB008</t>
  </si>
  <si>
    <t>SD136</t>
  </si>
  <si>
    <t>SB015</t>
  </si>
  <si>
    <t>SG087</t>
  </si>
  <si>
    <t>SA064</t>
  </si>
  <si>
    <t>SF028</t>
  </si>
  <si>
    <t>SH065</t>
  </si>
  <si>
    <t>SC002</t>
  </si>
  <si>
    <t>SL258</t>
  </si>
  <si>
    <t>SD246</t>
  </si>
  <si>
    <t>SL030</t>
  </si>
  <si>
    <t>SF021</t>
  </si>
  <si>
    <t>SA016</t>
  </si>
  <si>
    <t>SL471</t>
  </si>
  <si>
    <t>SL077</t>
  </si>
  <si>
    <t>SD250</t>
  </si>
  <si>
    <t>SD049</t>
  </si>
  <si>
    <t>SA010</t>
  </si>
  <si>
    <t>SB022</t>
  </si>
  <si>
    <t>SB007</t>
  </si>
  <si>
    <t>SL201</t>
  </si>
  <si>
    <t>SL027</t>
  </si>
  <si>
    <t>SB028</t>
  </si>
  <si>
    <t>SM010</t>
  </si>
  <si>
    <t>SB009</t>
  </si>
  <si>
    <t>SG070</t>
  </si>
  <si>
    <t>SD009</t>
  </si>
  <si>
    <t>SJ043</t>
  </si>
  <si>
    <t>SD281</t>
  </si>
  <si>
    <t>SD175</t>
  </si>
  <si>
    <t>SD054</t>
  </si>
  <si>
    <t>SA054</t>
  </si>
  <si>
    <t>SA050</t>
  </si>
  <si>
    <t>SL474</t>
  </si>
  <si>
    <t>SD037</t>
  </si>
  <si>
    <t>SC039</t>
  </si>
  <si>
    <t>SL256</t>
  </si>
  <si>
    <t>SC028</t>
  </si>
  <si>
    <t>SG037</t>
  </si>
  <si>
    <t>SL083</t>
  </si>
  <si>
    <t>SL495</t>
  </si>
  <si>
    <t>SK029</t>
  </si>
  <si>
    <t>SL493</t>
  </si>
  <si>
    <t>SK032</t>
  </si>
  <si>
    <t>SL134</t>
  </si>
  <si>
    <t>SD172</t>
  </si>
  <si>
    <t>SD149</t>
  </si>
  <si>
    <t>SC025</t>
  </si>
  <si>
    <t>SL120</t>
  </si>
  <si>
    <t>SJ025</t>
  </si>
  <si>
    <t>SG004</t>
  </si>
  <si>
    <t>SK059</t>
  </si>
  <si>
    <t>SC010</t>
  </si>
  <si>
    <t>SL078</t>
  </si>
  <si>
    <t>SD017</t>
  </si>
  <si>
    <t>SH044</t>
  </si>
  <si>
    <t>SA104</t>
  </si>
  <si>
    <t>SH069</t>
  </si>
  <si>
    <t>SD066</t>
  </si>
  <si>
    <t>SL122</t>
  </si>
  <si>
    <t>SC059</t>
  </si>
  <si>
    <t>SK075</t>
  </si>
  <si>
    <t>SD075</t>
  </si>
  <si>
    <t>SB036</t>
  </si>
  <si>
    <t>SF024</t>
  </si>
  <si>
    <t>SG055</t>
  </si>
  <si>
    <t>SB011</t>
  </si>
  <si>
    <t>SB006</t>
  </si>
  <si>
    <t>SL058</t>
  </si>
  <si>
    <t>SA031</t>
  </si>
  <si>
    <t>SL189</t>
  </si>
  <si>
    <t>SC001</t>
  </si>
  <si>
    <t>SA063</t>
  </si>
  <si>
    <t>SB010</t>
  </si>
  <si>
    <t>SA112</t>
  </si>
  <si>
    <t>SA026</t>
  </si>
  <si>
    <t>SH068</t>
  </si>
  <si>
    <t>SD133</t>
  </si>
  <si>
    <t>SA087</t>
  </si>
  <si>
    <t>SC051</t>
  </si>
  <si>
    <t>SL060</t>
  </si>
  <si>
    <t>SC064</t>
  </si>
  <si>
    <t>SD103</t>
  </si>
  <si>
    <t>SD249</t>
  </si>
  <si>
    <t>SA114</t>
  </si>
  <si>
    <t>SC008</t>
  </si>
  <si>
    <t>SB044</t>
  </si>
  <si>
    <t>SA110</t>
  </si>
  <si>
    <t>SJ088</t>
  </si>
  <si>
    <t>SL482</t>
  </si>
  <si>
    <t>SC053</t>
  </si>
  <si>
    <t>SC038</t>
  </si>
  <si>
    <t>SA019</t>
  </si>
  <si>
    <t>SL475</t>
  </si>
  <si>
    <t>SH021</t>
  </si>
  <si>
    <t>SH067</t>
  </si>
  <si>
    <t>SF010</t>
  </si>
  <si>
    <t>SL265</t>
  </si>
  <si>
    <t>SB037</t>
  </si>
  <si>
    <t>SD050</t>
  </si>
  <si>
    <t>SL130</t>
  </si>
  <si>
    <t>SG051</t>
  </si>
  <si>
    <t>SK068</t>
  </si>
  <si>
    <t>SG074</t>
  </si>
  <si>
    <t>SL070</t>
  </si>
  <si>
    <t>SC029</t>
  </si>
  <si>
    <t>SC056</t>
  </si>
  <si>
    <t>SC060</t>
  </si>
  <si>
    <t>SJ006</t>
  </si>
  <si>
    <t>SA076</t>
  </si>
  <si>
    <t>SD087</t>
  </si>
  <si>
    <t>SD278</t>
  </si>
  <si>
    <t>SJ026</t>
  </si>
  <si>
    <t>SM023</t>
  </si>
  <si>
    <t>SH033</t>
  </si>
  <si>
    <t>SC103</t>
  </si>
  <si>
    <t>SJ053</t>
  </si>
  <si>
    <t>SD125</t>
  </si>
  <si>
    <t>SK044</t>
  </si>
  <si>
    <t>SJ009</t>
  </si>
  <si>
    <t>SC031</t>
  </si>
  <si>
    <t>SB020</t>
  </si>
  <si>
    <t>SD275</t>
  </si>
  <si>
    <t>SC012</t>
  </si>
  <si>
    <t>SA080</t>
  </si>
  <si>
    <t>SF018</t>
  </si>
  <si>
    <t>SD266</t>
  </si>
  <si>
    <t>SF023</t>
  </si>
  <si>
    <t>SG005</t>
  </si>
  <si>
    <t>SD101</t>
  </si>
  <si>
    <t>SM022</t>
  </si>
  <si>
    <t>SC032</t>
  </si>
  <si>
    <t>SK058</t>
  </si>
  <si>
    <t>SB001</t>
  </si>
  <si>
    <t>SH062</t>
  </si>
  <si>
    <t>SA011</t>
  </si>
  <si>
    <t>SC062</t>
  </si>
  <si>
    <t>SK095</t>
  </si>
  <si>
    <t>SB040</t>
  </si>
  <si>
    <t>SF013</t>
  </si>
  <si>
    <t>SD299</t>
  </si>
  <si>
    <t>SL468</t>
  </si>
  <si>
    <t>SD102</t>
  </si>
  <si>
    <t>SC019</t>
  </si>
  <si>
    <t>SB016</t>
  </si>
  <si>
    <t>SC013</t>
  </si>
  <si>
    <t>SA060</t>
  </si>
  <si>
    <t>SM014</t>
  </si>
  <si>
    <t>SL489</t>
  </si>
  <si>
    <t>SH002</t>
  </si>
  <si>
    <t>SC052</t>
  </si>
  <si>
    <t>SA014</t>
  </si>
  <si>
    <t>SL085</t>
  </si>
  <si>
    <t>SH047</t>
  </si>
  <si>
    <t>SB045</t>
  </si>
  <si>
    <t>SG001</t>
  </si>
  <si>
    <t>SH074</t>
  </si>
  <si>
    <t>SA002</t>
  </si>
  <si>
    <t>SD090</t>
  </si>
  <si>
    <t>SG035</t>
  </si>
  <si>
    <t>SJ041</t>
  </si>
  <si>
    <t>SJ013</t>
  </si>
  <si>
    <t>SD148</t>
  </si>
  <si>
    <t>SG049</t>
  </si>
  <si>
    <t>SA095</t>
  </si>
  <si>
    <t>SG003</t>
  </si>
  <si>
    <t>SB039</t>
  </si>
  <si>
    <t>SL033</t>
  </si>
  <si>
    <t>SL184</t>
  </si>
  <si>
    <t>SL185</t>
  </si>
  <si>
    <t>SL012</t>
  </si>
  <si>
    <t>SA088</t>
  </si>
  <si>
    <t>SL473</t>
  </si>
  <si>
    <t>SK002</t>
  </si>
  <si>
    <t>SD131</t>
  </si>
  <si>
    <t>SC074</t>
  </si>
  <si>
    <t>SL248</t>
  </si>
  <si>
    <t>SJ021</t>
  </si>
  <si>
    <t>SD165</t>
  </si>
  <si>
    <t>SD027</t>
  </si>
  <si>
    <t>SA062</t>
  </si>
  <si>
    <t>SC057</t>
  </si>
  <si>
    <t>SB005</t>
  </si>
  <si>
    <t>SD067</t>
  </si>
  <si>
    <t>SM018</t>
  </si>
  <si>
    <t>SL107</t>
  </si>
  <si>
    <t>SG014</t>
  </si>
  <si>
    <t>SK046</t>
  </si>
  <si>
    <t>SF016</t>
  </si>
  <si>
    <t>SL484</t>
  </si>
  <si>
    <t>SF059</t>
  </si>
  <si>
    <t>SD019</t>
  </si>
  <si>
    <t>SA022</t>
  </si>
  <si>
    <t>SC035</t>
  </si>
  <si>
    <t>SA052</t>
  </si>
  <si>
    <t>SJ002</t>
  </si>
  <si>
    <t>SH010</t>
  </si>
  <si>
    <t>SD046</t>
  </si>
  <si>
    <t>SB019</t>
  </si>
  <si>
    <t>SC049</t>
  </si>
  <si>
    <t>SB042</t>
  </si>
  <si>
    <t>SD186</t>
  </si>
  <si>
    <t>SJ031</t>
  </si>
  <si>
    <t>SG021</t>
  </si>
  <si>
    <t>SB048</t>
  </si>
  <si>
    <t>SM012</t>
  </si>
  <si>
    <t>SD199</t>
  </si>
  <si>
    <t>SJ027</t>
  </si>
  <si>
    <t>SH049</t>
  </si>
  <si>
    <t>SD304</t>
  </si>
  <si>
    <t>SK003</t>
  </si>
  <si>
    <t>SA061</t>
  </si>
  <si>
    <t>SH100</t>
  </si>
  <si>
    <t>SL267</t>
  </si>
  <si>
    <t>SD134</t>
  </si>
  <si>
    <t>SG096</t>
  </si>
  <si>
    <t>SJ033</t>
  </si>
  <si>
    <t>SJ023</t>
  </si>
  <si>
    <t>SD005</t>
  </si>
  <si>
    <t>SH048</t>
  </si>
  <si>
    <t>SB030</t>
  </si>
  <si>
    <t>SH009</t>
  </si>
  <si>
    <t>SJ046</t>
  </si>
  <si>
    <t>SL479</t>
  </si>
  <si>
    <t>SJ089</t>
  </si>
  <si>
    <t>SM013</t>
  </si>
  <si>
    <t>SH040</t>
  </si>
  <si>
    <t>SF058</t>
  </si>
  <si>
    <t>SD112</t>
  </si>
  <si>
    <t>SL035</t>
  </si>
  <si>
    <t>SL266</t>
  </si>
  <si>
    <t>SA007</t>
  </si>
  <si>
    <t>SG031</t>
  </si>
  <si>
    <t>SD166</t>
  </si>
  <si>
    <t>SA084</t>
  </si>
  <si>
    <t>SD216</t>
  </si>
  <si>
    <t>SH039</t>
  </si>
  <si>
    <t>SD171</t>
  </si>
  <si>
    <t>SJ010</t>
  </si>
  <si>
    <t>SL518</t>
  </si>
  <si>
    <t>SG038</t>
  </si>
  <si>
    <t>SJ022</t>
  </si>
  <si>
    <t>SD047</t>
  </si>
  <si>
    <t>SD267</t>
  </si>
  <si>
    <t>SG017</t>
  </si>
  <si>
    <t>SA020</t>
  </si>
  <si>
    <t>SD082</t>
  </si>
  <si>
    <t>SK114</t>
  </si>
  <si>
    <t>SD164</t>
  </si>
  <si>
    <t>SD109</t>
  </si>
  <si>
    <t>SF030</t>
  </si>
  <si>
    <t>SH050</t>
  </si>
  <si>
    <t>SL034</t>
  </si>
  <si>
    <t>SJ028</t>
  </si>
  <si>
    <t>SL095</t>
  </si>
  <si>
    <t>SF055</t>
  </si>
  <si>
    <t>SK087</t>
  </si>
  <si>
    <t>SM016</t>
  </si>
  <si>
    <t>SG080</t>
  </si>
  <si>
    <t>SM019</t>
  </si>
  <si>
    <t>SH004</t>
  </si>
  <si>
    <t>SC042</t>
  </si>
  <si>
    <t>SK080</t>
  </si>
  <si>
    <t>SD191</t>
  </si>
  <si>
    <t>SH090</t>
  </si>
  <si>
    <t>SD135</t>
  </si>
  <si>
    <t>SC030</t>
  </si>
  <si>
    <t>SK127</t>
  </si>
  <si>
    <t>SD263</t>
  </si>
  <si>
    <t>SD030</t>
  </si>
  <si>
    <t>SL021</t>
  </si>
  <si>
    <t>SJ007</t>
  </si>
  <si>
    <t>SJ014</t>
  </si>
  <si>
    <t>SA023</t>
  </si>
  <si>
    <t>SM015</t>
  </si>
  <si>
    <t>SD062</t>
  </si>
  <si>
    <t>SD099</t>
  </si>
  <si>
    <t>SG081</t>
  </si>
  <si>
    <t>SL065</t>
  </si>
  <si>
    <t>SD196</t>
  </si>
  <si>
    <t>SB004</t>
  </si>
  <si>
    <t>SL254</t>
  </si>
  <si>
    <t>SD114</t>
  </si>
  <si>
    <t>SL039</t>
  </si>
  <si>
    <t>SL109</t>
  </si>
  <si>
    <t>SH103</t>
  </si>
  <si>
    <t>SJ018</t>
  </si>
  <si>
    <t>SC048</t>
  </si>
  <si>
    <t>SG041</t>
  </si>
  <si>
    <t>SD016</t>
  </si>
  <si>
    <t>SH072</t>
  </si>
  <si>
    <t>SM021</t>
  </si>
  <si>
    <t>SD097</t>
  </si>
  <si>
    <t>SD116</t>
  </si>
  <si>
    <t>SG018</t>
  </si>
  <si>
    <t>SJ019</t>
  </si>
  <si>
    <t>SG043</t>
  </si>
  <si>
    <t>SD140</t>
  </si>
  <si>
    <t>SK073</t>
  </si>
  <si>
    <t>SD084</t>
  </si>
  <si>
    <t>SA001</t>
  </si>
  <si>
    <t>SD280</t>
  </si>
  <si>
    <t>SK010</t>
  </si>
  <si>
    <t>SG016</t>
  </si>
  <si>
    <t>SK078</t>
  </si>
  <si>
    <t>SD128</t>
  </si>
  <si>
    <t>SL463</t>
  </si>
  <si>
    <t>SG034</t>
  </si>
  <si>
    <t>SG079</t>
  </si>
  <si>
    <t>SD214</t>
  </si>
  <si>
    <t>SD043</t>
  </si>
  <si>
    <t>SJ045</t>
  </si>
  <si>
    <t>SA067</t>
  </si>
  <si>
    <t>SL097</t>
  </si>
  <si>
    <t>SD068</t>
  </si>
  <si>
    <t>SD204</t>
  </si>
  <si>
    <t>SL018</t>
  </si>
  <si>
    <t>SL260</t>
  </si>
  <si>
    <t>SA083</t>
  </si>
  <si>
    <t>SL072</t>
  </si>
  <si>
    <t>SF012</t>
  </si>
  <si>
    <t>SA117</t>
  </si>
  <si>
    <t>SK072</t>
  </si>
  <si>
    <t>SJ032</t>
  </si>
  <si>
    <t>SA070</t>
  </si>
  <si>
    <t>SG078</t>
  </si>
  <si>
    <t>SG050</t>
  </si>
  <si>
    <t>SC050</t>
  </si>
  <si>
    <t>SK005</t>
  </si>
  <si>
    <t>SM001</t>
  </si>
  <si>
    <t>SL496</t>
  </si>
  <si>
    <t>SF008</t>
  </si>
  <si>
    <t>SM027</t>
  </si>
  <si>
    <t>SG054</t>
  </si>
  <si>
    <t>SD059</t>
  </si>
  <si>
    <t>SD010</t>
  </si>
  <si>
    <t>SH053</t>
  </si>
  <si>
    <t>SF048</t>
  </si>
  <si>
    <t>SD206</t>
  </si>
  <si>
    <t>SA101</t>
  </si>
  <si>
    <t>SA027</t>
  </si>
  <si>
    <t>SG062</t>
  </si>
  <si>
    <t>SJ035</t>
  </si>
  <si>
    <t>SJ029</t>
  </si>
  <si>
    <t>SL041</t>
  </si>
  <si>
    <t>SL061</t>
  </si>
  <si>
    <t>SJ034</t>
  </si>
  <si>
    <t>SD272</t>
  </si>
  <si>
    <t>SD203</t>
  </si>
  <si>
    <t>SL121</t>
  </si>
  <si>
    <t>SK057</t>
  </si>
  <si>
    <t>SL192</t>
  </si>
  <si>
    <t>SL190</t>
  </si>
  <si>
    <t>SG008</t>
  </si>
  <si>
    <t>SD298</t>
  </si>
  <si>
    <t>SD096</t>
  </si>
  <si>
    <t>SJ003</t>
  </si>
  <si>
    <t>SK007</t>
  </si>
  <si>
    <t>SH017</t>
  </si>
  <si>
    <t>SG098</t>
  </si>
  <si>
    <t>SB021</t>
  </si>
  <si>
    <t>SH032</t>
  </si>
  <si>
    <t>SC022</t>
  </si>
  <si>
    <t>SD085</t>
  </si>
  <si>
    <t>SG020</t>
  </si>
  <si>
    <t>SL273</t>
  </si>
  <si>
    <t>SD190</t>
  </si>
  <si>
    <t>SJ064</t>
  </si>
  <si>
    <t>SK009</t>
  </si>
  <si>
    <t>SH019</t>
  </si>
  <si>
    <t>SC004</t>
  </si>
  <si>
    <t>SA046</t>
  </si>
  <si>
    <t>SG013</t>
  </si>
  <si>
    <t>SD271</t>
  </si>
  <si>
    <t>SL251</t>
  </si>
  <si>
    <t>SH008</t>
  </si>
  <si>
    <t>SG015</t>
  </si>
  <si>
    <t>SD202</t>
  </si>
  <si>
    <t>SD174</t>
  </si>
  <si>
    <t>SM017</t>
  </si>
  <si>
    <t>SG052</t>
  </si>
  <si>
    <t>SM020</t>
  </si>
  <si>
    <t>SA051</t>
  </si>
  <si>
    <t>SA039</t>
  </si>
  <si>
    <t>SL006</t>
  </si>
  <si>
    <t>SH013</t>
  </si>
  <si>
    <t>SD088</t>
  </si>
  <si>
    <t>SH057</t>
  </si>
  <si>
    <t>SD241</t>
  </si>
  <si>
    <t>SM025</t>
  </si>
  <si>
    <t>SM026</t>
  </si>
  <si>
    <t>SH025</t>
  </si>
  <si>
    <t>SG027</t>
  </si>
  <si>
    <t>SC099</t>
  </si>
  <si>
    <t>SJ042</t>
  </si>
  <si>
    <t>SD212</t>
  </si>
  <si>
    <t>SL485</t>
  </si>
  <si>
    <t>SA081</t>
  </si>
  <si>
    <t>SG009</t>
  </si>
  <si>
    <t>SL490</t>
  </si>
  <si>
    <t>SH022</t>
  </si>
  <si>
    <t>SL231</t>
  </si>
  <si>
    <t>SD269</t>
  </si>
  <si>
    <t>SB046</t>
  </si>
  <si>
    <t>SG066</t>
  </si>
  <si>
    <t>SC023</t>
  </si>
  <si>
    <t>SD130</t>
  </si>
  <si>
    <t>SB013</t>
  </si>
  <si>
    <t>SA122</t>
  </si>
  <si>
    <t>SL024</t>
  </si>
  <si>
    <t>SL469</t>
  </si>
  <si>
    <t>SC027</t>
  </si>
  <si>
    <t>SD070</t>
  </si>
  <si>
    <t>SG076</t>
  </si>
  <si>
    <t>SJ004</t>
  </si>
  <si>
    <t>SC055</t>
  </si>
  <si>
    <t>SM028</t>
  </si>
  <si>
    <t>SH082</t>
  </si>
  <si>
    <t>SH027</t>
  </si>
  <si>
    <t>SD039</t>
  </si>
  <si>
    <t>SL020</t>
  </si>
  <si>
    <t>SC034</t>
  </si>
  <si>
    <t>SD211</t>
  </si>
  <si>
    <t>SG040</t>
  </si>
  <si>
    <t>SD170</t>
  </si>
  <si>
    <t>SL138</t>
  </si>
  <si>
    <t>SK082</t>
  </si>
  <si>
    <t>SD014</t>
  </si>
  <si>
    <t>SH078</t>
  </si>
  <si>
    <t>SJ011</t>
  </si>
  <si>
    <t>SD177</t>
  </si>
  <si>
    <t>SD265</t>
  </si>
  <si>
    <t>SC101</t>
  </si>
  <si>
    <t>SM024</t>
  </si>
  <si>
    <t>SH035</t>
  </si>
  <si>
    <t>SD141</t>
  </si>
  <si>
    <t>SD022</t>
  </si>
  <si>
    <t>SA025</t>
  </si>
  <si>
    <t>SD003</t>
  </si>
  <si>
    <t>SK060</t>
  </si>
  <si>
    <t>SD239</t>
  </si>
  <si>
    <t>SD156</t>
  </si>
  <si>
    <t>SB038</t>
  </si>
  <si>
    <t>SL182</t>
  </si>
  <si>
    <t>SC085</t>
  </si>
  <si>
    <t>SA066</t>
  </si>
  <si>
    <t>SL032</t>
  </si>
  <si>
    <t>SL179</t>
  </si>
  <si>
    <t>SL481</t>
  </si>
  <si>
    <t>SD309</t>
  </si>
  <si>
    <t>SL487</t>
  </si>
  <si>
    <t>SD113</t>
  </si>
  <si>
    <t>SA113</t>
  </si>
  <si>
    <t>SD104</t>
  </si>
  <si>
    <t>SL110</t>
  </si>
  <si>
    <t>SL040</t>
  </si>
  <si>
    <t>SL497</t>
  </si>
  <si>
    <t>SK076</t>
  </si>
  <si>
    <t>SK045</t>
  </si>
  <si>
    <t>SH030</t>
  </si>
  <si>
    <t>SD284</t>
  </si>
  <si>
    <t>SC021</t>
  </si>
  <si>
    <t>SD129</t>
  </si>
  <si>
    <t>SJ020</t>
  </si>
  <si>
    <t>SD028</t>
  </si>
  <si>
    <t>SG042</t>
  </si>
  <si>
    <t>SD161</t>
  </si>
  <si>
    <t>SC054</t>
  </si>
  <si>
    <t>SD321</t>
  </si>
  <si>
    <t>SD210</t>
  </si>
  <si>
    <t>SF044</t>
  </si>
  <si>
    <t>SC090</t>
  </si>
  <si>
    <t>SL093</t>
  </si>
  <si>
    <t>SD223</t>
  </si>
  <si>
    <t>SC097</t>
  </si>
  <si>
    <t>SD268</t>
  </si>
  <si>
    <t>SG007</t>
  </si>
  <si>
    <t>SG039</t>
  </si>
  <si>
    <t>SD006</t>
  </si>
  <si>
    <t>SJ081</t>
  </si>
  <si>
    <t>SL253</t>
  </si>
  <si>
    <t>SC093</t>
  </si>
  <si>
    <t>SH001</t>
  </si>
  <si>
    <t>SD123</t>
  </si>
  <si>
    <t>SJ012</t>
  </si>
  <si>
    <t>SJ024</t>
  </si>
  <si>
    <t>SJ036</t>
  </si>
  <si>
    <t>SD176</t>
  </si>
  <si>
    <t>SH075</t>
  </si>
  <si>
    <t>SD180</t>
  </si>
  <si>
    <t>SC095</t>
  </si>
  <si>
    <t>SD290</t>
  </si>
  <si>
    <t>SG053</t>
  </si>
  <si>
    <t>SH059</t>
  </si>
  <si>
    <t>SF029</t>
  </si>
  <si>
    <t>SL507</t>
  </si>
  <si>
    <t>SD244</t>
  </si>
  <si>
    <t>SK081</t>
  </si>
  <si>
    <t>SD033</t>
  </si>
  <si>
    <t>SC045</t>
  </si>
  <si>
    <t>SH097</t>
  </si>
  <si>
    <t>SF049</t>
  </si>
  <si>
    <t>SC082</t>
  </si>
  <si>
    <t>SK040</t>
  </si>
  <si>
    <t>SG077</t>
  </si>
  <si>
    <t>SD188</t>
  </si>
  <si>
    <t>SL180</t>
  </si>
  <si>
    <t>SA045</t>
  </si>
  <si>
    <t>SA098</t>
  </si>
  <si>
    <t>SH029</t>
  </si>
  <si>
    <t>SC070</t>
  </si>
  <si>
    <t>SL137</t>
  </si>
  <si>
    <t>SL510</t>
  </si>
  <si>
    <t>SL511</t>
  </si>
  <si>
    <t>SL255</t>
  </si>
  <si>
    <t>SA099</t>
  </si>
  <si>
    <t>SC071</t>
  </si>
  <si>
    <t>SL144</t>
  </si>
  <si>
    <t>SK061</t>
  </si>
  <si>
    <t>SK048</t>
  </si>
  <si>
    <t>SD229</t>
  </si>
  <si>
    <t>SA102</t>
  </si>
  <si>
    <t>SL001</t>
  </si>
  <si>
    <t>SD060</t>
  </si>
  <si>
    <t>SD247</t>
  </si>
  <si>
    <t>SF022</t>
  </si>
  <si>
    <t>SK079</t>
  </si>
  <si>
    <t>SL480</t>
  </si>
  <si>
    <t>SG097</t>
  </si>
  <si>
    <t>SA065</t>
  </si>
  <si>
    <t>SM029</t>
  </si>
  <si>
    <t>SH026</t>
  </si>
  <si>
    <t>SD230</t>
  </si>
  <si>
    <t>SF039</t>
  </si>
  <si>
    <t>SL084</t>
  </si>
  <si>
    <t>SC033</t>
  </si>
  <si>
    <t>SA009</t>
  </si>
  <si>
    <t>SA119</t>
  </si>
  <si>
    <t>SC044</t>
  </si>
  <si>
    <t>SL499</t>
  </si>
  <si>
    <t>SJ052</t>
  </si>
  <si>
    <t>SG025</t>
  </si>
  <si>
    <t>SG046</t>
  </si>
  <si>
    <t>SA004</t>
  </si>
  <si>
    <t>SL516</t>
  </si>
  <si>
    <t>SD056</t>
  </si>
  <si>
    <t>SH089</t>
  </si>
  <si>
    <t>SL498</t>
  </si>
  <si>
    <t>SA077</t>
  </si>
  <si>
    <t>SJ058</t>
  </si>
  <si>
    <t>SJ061</t>
  </si>
  <si>
    <t>SL036</t>
  </si>
  <si>
    <t>SL013</t>
  </si>
  <si>
    <t>SL508</t>
  </si>
  <si>
    <t>SL509</t>
  </si>
  <si>
    <t>SJ017</t>
  </si>
  <si>
    <t>SL504</t>
  </si>
  <si>
    <t>SL045</t>
  </si>
  <si>
    <t>SL486</t>
  </si>
  <si>
    <t>SH018</t>
  </si>
  <si>
    <t>SC092</t>
  </si>
  <si>
    <t>SH108</t>
  </si>
  <si>
    <t>SJ090</t>
  </si>
  <si>
    <t>SL099</t>
  </si>
  <si>
    <t>SD189</t>
  </si>
  <si>
    <t>SL136</t>
  </si>
  <si>
    <t>SD233</t>
  </si>
  <si>
    <t>SL491</t>
  </si>
  <si>
    <t>SL042</t>
  </si>
  <si>
    <t>SL194</t>
  </si>
  <si>
    <t>SD313</t>
  </si>
  <si>
    <t>SL038</t>
  </si>
  <si>
    <t>SK070</t>
  </si>
  <si>
    <t>SC094</t>
  </si>
  <si>
    <t>SK067</t>
  </si>
  <si>
    <t>SD226</t>
  </si>
  <si>
    <t>SD287</t>
  </si>
  <si>
    <t>SL154</t>
  </si>
  <si>
    <t>SG060</t>
  </si>
  <si>
    <t>SL128</t>
  </si>
  <si>
    <t>SD192</t>
  </si>
  <si>
    <t>SA049</t>
  </si>
  <si>
    <t>SD145</t>
  </si>
  <si>
    <t>SC083</t>
  </si>
  <si>
    <t>SD057</t>
  </si>
  <si>
    <t>SB031</t>
  </si>
  <si>
    <t>SG089</t>
  </si>
  <si>
    <t>SH023</t>
  </si>
  <si>
    <t>SG085</t>
  </si>
  <si>
    <t>SL478</t>
  </si>
  <si>
    <t>SH066</t>
  </si>
  <si>
    <t>SD115</t>
  </si>
  <si>
    <t>SA094</t>
  </si>
  <si>
    <t>SA012</t>
  </si>
  <si>
    <t>SD074</t>
  </si>
  <si>
    <t>SC076</t>
  </si>
  <si>
    <t>SD106</t>
  </si>
  <si>
    <t>SD080</t>
  </si>
  <si>
    <t>SD282</t>
  </si>
  <si>
    <t>SG058</t>
  </si>
  <si>
    <t>SD034</t>
  </si>
  <si>
    <t>SJ068</t>
  </si>
  <si>
    <t>SF011</t>
  </si>
  <si>
    <t>SH088</t>
  </si>
  <si>
    <t>SK011</t>
  </si>
  <si>
    <t>SD012</t>
  </si>
  <si>
    <t>SD260</t>
  </si>
  <si>
    <t>SF035</t>
  </si>
  <si>
    <t>SL512</t>
  </si>
  <si>
    <t>SL513</t>
  </si>
  <si>
    <t>SG068</t>
  </si>
  <si>
    <t>SH003</t>
  </si>
  <si>
    <t>SA097</t>
  </si>
  <si>
    <t>SJ001</t>
  </si>
  <si>
    <t>SD020</t>
  </si>
  <si>
    <t>SD215</t>
  </si>
  <si>
    <t>SH081</t>
  </si>
  <si>
    <t>SL146</t>
  </si>
  <si>
    <t>SF003</t>
  </si>
  <si>
    <t>SL476</t>
  </si>
  <si>
    <t>SC079</t>
  </si>
  <si>
    <t>SH105</t>
  </si>
  <si>
    <t>SJ038</t>
  </si>
  <si>
    <t>SD169</t>
  </si>
  <si>
    <t>SJ048</t>
  </si>
  <si>
    <t>SA003</t>
  </si>
  <si>
    <t>SA073</t>
  </si>
  <si>
    <t>SD179</t>
  </si>
  <si>
    <t>SG059</t>
  </si>
  <si>
    <t>SD242</t>
  </si>
  <si>
    <t>SL268</t>
  </si>
  <si>
    <t>SC102</t>
  </si>
  <si>
    <t>SC077</t>
  </si>
  <si>
    <t>SL229</t>
  </si>
  <si>
    <t>SJ063</t>
  </si>
  <si>
    <t>SL259</t>
  </si>
  <si>
    <t>SJ069</t>
  </si>
  <si>
    <t>SD312</t>
  </si>
  <si>
    <t>SK118</t>
  </si>
  <si>
    <t>SD225</t>
  </si>
  <si>
    <t>SK024</t>
  </si>
  <si>
    <t>SD178</t>
  </si>
  <si>
    <t>SH020</t>
  </si>
  <si>
    <t>SF019</t>
  </si>
  <si>
    <t>SA029</t>
  </si>
  <si>
    <t>SL098</t>
  </si>
  <si>
    <t>SD146</t>
  </si>
  <si>
    <t>SD228</t>
  </si>
  <si>
    <t>SD234</t>
  </si>
  <si>
    <t>SD044</t>
  </si>
  <si>
    <t>SD236</t>
  </si>
  <si>
    <t>SG036</t>
  </si>
  <si>
    <t>SD026</t>
  </si>
  <si>
    <t>SL178</t>
  </si>
  <si>
    <t>SH015</t>
  </si>
  <si>
    <t>SD110</t>
  </si>
  <si>
    <t>SC078</t>
  </si>
  <si>
    <t>SL075</t>
  </si>
  <si>
    <t>SK043</t>
  </si>
  <si>
    <t>SL026</t>
  </si>
  <si>
    <t>SB043</t>
  </si>
  <si>
    <t>SD045</t>
  </si>
  <si>
    <t>SL181</t>
  </si>
  <si>
    <t>SL500</t>
  </si>
  <si>
    <t>SL139</t>
  </si>
  <si>
    <t>SD218</t>
  </si>
  <si>
    <t>SH016</t>
  </si>
  <si>
    <t>SK074</t>
  </si>
  <si>
    <t>SD015</t>
  </si>
  <si>
    <t>SH104</t>
  </si>
  <si>
    <t>SD243</t>
  </si>
  <si>
    <t>SC100</t>
  </si>
  <si>
    <t>SD122</t>
  </si>
  <si>
    <t>SF045</t>
  </si>
  <si>
    <t>SC041</t>
  </si>
  <si>
    <t>SD240</t>
  </si>
  <si>
    <t>SD163</t>
  </si>
  <si>
    <t>SA100</t>
  </si>
  <si>
    <t>SK117</t>
  </si>
  <si>
    <t>SJ070</t>
  </si>
  <si>
    <t>SL503</t>
  </si>
  <si>
    <t>SL257</t>
  </si>
  <si>
    <t>SG082</t>
  </si>
  <si>
    <t>SD063</t>
  </si>
  <si>
    <t>SG044</t>
  </si>
  <si>
    <t>SG088</t>
  </si>
  <si>
    <t>SH058</t>
  </si>
  <si>
    <t>SL087</t>
  </si>
  <si>
    <t>SD008</t>
  </si>
  <si>
    <t>SK056</t>
  </si>
  <si>
    <t>SG048</t>
  </si>
  <si>
    <t>SL126</t>
  </si>
  <si>
    <t>SD071</t>
  </si>
  <si>
    <t>SK018</t>
  </si>
  <si>
    <t>SG061</t>
  </si>
  <si>
    <t>SJ051</t>
  </si>
  <si>
    <t>SD286</t>
  </si>
  <si>
    <t>SG086</t>
  </si>
  <si>
    <t>SA024</t>
  </si>
  <si>
    <t>SC087</t>
  </si>
  <si>
    <t>SD238</t>
  </si>
  <si>
    <t>SK030</t>
  </si>
  <si>
    <t>SD208</t>
  </si>
  <si>
    <t>SL191</t>
  </si>
  <si>
    <t>SF015</t>
  </si>
  <si>
    <t>SF034</t>
  </si>
  <si>
    <t>SJ044</t>
  </si>
  <si>
    <t>SC073</t>
  </si>
  <si>
    <t>SL238</t>
  </si>
  <si>
    <t>SA028</t>
  </si>
  <si>
    <t>SF038</t>
  </si>
  <si>
    <t>SD237</t>
  </si>
  <si>
    <t>SL104</t>
  </si>
  <si>
    <t>SC084</t>
  </si>
  <si>
    <t>SF053</t>
  </si>
  <si>
    <t>SJ047</t>
  </si>
  <si>
    <t>SG030</t>
  </si>
  <si>
    <t>SC040</t>
  </si>
  <si>
    <t>SK085</t>
  </si>
  <si>
    <t>SD305</t>
  </si>
  <si>
    <t>SD051</t>
  </si>
  <si>
    <t>SD213</t>
  </si>
  <si>
    <t>SL168</t>
  </si>
  <si>
    <t>SF006</t>
  </si>
  <si>
    <t>SJ057</t>
  </si>
  <si>
    <t>SD031</t>
  </si>
  <si>
    <t>SG028</t>
  </si>
  <si>
    <t>SD293</t>
  </si>
  <si>
    <t>SD077</t>
  </si>
  <si>
    <t>SJ071</t>
  </si>
  <si>
    <t>SG072</t>
  </si>
  <si>
    <t>SC080</t>
  </si>
  <si>
    <t>SD318</t>
  </si>
  <si>
    <t>SA057</t>
  </si>
  <si>
    <t>SD018</t>
  </si>
  <si>
    <t>SL116</t>
  </si>
  <si>
    <t>SA053</t>
  </si>
  <si>
    <t>SG045</t>
  </si>
  <si>
    <t>SK077</t>
  </si>
  <si>
    <t>SD072</t>
  </si>
  <si>
    <t>SC015</t>
  </si>
  <si>
    <t>SC091</t>
  </si>
  <si>
    <t>SL156</t>
  </si>
  <si>
    <t>SG010</t>
  </si>
  <si>
    <t>SJ016</t>
  </si>
  <si>
    <t>SL074</t>
  </si>
  <si>
    <t>SD292</t>
  </si>
  <si>
    <t>SG002</t>
  </si>
  <si>
    <t>SG006</t>
  </si>
  <si>
    <t>SK008</t>
  </si>
  <si>
    <t>SG022</t>
  </si>
  <si>
    <t>SL250</t>
  </si>
  <si>
    <t>SL088</t>
  </si>
  <si>
    <t>SD232</t>
  </si>
  <si>
    <t>SK084</t>
  </si>
  <si>
    <t>SA068</t>
  </si>
  <si>
    <t>SA034</t>
  </si>
  <si>
    <t>SL071</t>
  </si>
  <si>
    <t>SL183</t>
  </si>
  <si>
    <t>SF017</t>
  </si>
  <si>
    <t>SJ065</t>
  </si>
  <si>
    <t>SL064</t>
  </si>
  <si>
    <t>SA116</t>
  </si>
  <si>
    <t>SL080</t>
  </si>
  <si>
    <t>SL111</t>
  </si>
  <si>
    <t>SL172</t>
  </si>
  <si>
    <t>SH076</t>
  </si>
  <si>
    <t>SL204</t>
  </si>
  <si>
    <t>SD224</t>
  </si>
  <si>
    <t>SJ079</t>
  </si>
  <si>
    <t>SD127</t>
  </si>
  <si>
    <t>SH071</t>
  </si>
  <si>
    <t>SL200</t>
  </si>
  <si>
    <t>SD142</t>
  </si>
  <si>
    <t>SJ059</t>
  </si>
  <si>
    <t>SD121</t>
  </si>
  <si>
    <t>SH038</t>
  </si>
  <si>
    <t>SC006</t>
  </si>
  <si>
    <t>SL176</t>
  </si>
  <si>
    <t>SD079</t>
  </si>
  <si>
    <t>SD150</t>
  </si>
  <si>
    <t>SF001</t>
  </si>
  <si>
    <t>SD040</t>
  </si>
  <si>
    <t>SL483</t>
  </si>
  <si>
    <t>SF005</t>
  </si>
  <si>
    <t>SJ039</t>
  </si>
  <si>
    <t>SH102</t>
  </si>
  <si>
    <t>SA091</t>
  </si>
  <si>
    <t>SL037</t>
  </si>
  <si>
    <t>SD306</t>
  </si>
  <si>
    <t>SK042</t>
  </si>
  <si>
    <t>SL115</t>
  </si>
  <si>
    <t>SL472</t>
  </si>
  <si>
    <t>SF032</t>
  </si>
  <si>
    <t>SK006</t>
  </si>
  <si>
    <t>SG073</t>
  </si>
  <si>
    <t>SC037</t>
  </si>
  <si>
    <t>SM007</t>
  </si>
  <si>
    <t>SD193</t>
  </si>
  <si>
    <t>SD245</t>
  </si>
  <si>
    <t>SD086</t>
  </si>
  <si>
    <t>SK119</t>
  </si>
  <si>
    <t>SC063</t>
  </si>
  <si>
    <t>SL272</t>
  </si>
  <si>
    <t>SK041</t>
  </si>
  <si>
    <t>SF014</t>
  </si>
  <si>
    <t>SL175</t>
  </si>
  <si>
    <t>SD124</t>
  </si>
  <si>
    <t>SD144</t>
  </si>
  <si>
    <t>SL160</t>
  </si>
  <si>
    <t>SK020</t>
  </si>
  <si>
    <t>SK122</t>
  </si>
  <si>
    <t>SL270</t>
  </si>
  <si>
    <t>SD227</t>
  </si>
  <si>
    <t>SL048</t>
  </si>
  <si>
    <t>SL057</t>
  </si>
  <si>
    <t>SA085</t>
  </si>
  <si>
    <t>SB053</t>
  </si>
  <si>
    <t>SL141</t>
  </si>
  <si>
    <t>SM008</t>
  </si>
  <si>
    <t>SM005</t>
  </si>
  <si>
    <t>SL244</t>
  </si>
  <si>
    <t>SC026</t>
  </si>
  <si>
    <t>SG067</t>
  </si>
  <si>
    <t>SL081</t>
  </si>
  <si>
    <t>SB029</t>
  </si>
  <si>
    <t>SC047</t>
  </si>
  <si>
    <t>SA033</t>
  </si>
  <si>
    <t>SD182</t>
  </si>
  <si>
    <t>SD198</t>
  </si>
  <si>
    <t>SL047</t>
  </si>
  <si>
    <t>SL177</t>
  </si>
  <si>
    <t>SF026</t>
  </si>
  <si>
    <t>SJ054</t>
  </si>
  <si>
    <t>SL157</t>
  </si>
  <si>
    <t>SA018</t>
  </si>
  <si>
    <t>SA006</t>
  </si>
  <si>
    <t>SG092</t>
  </si>
  <si>
    <t>SL477</t>
  </si>
  <si>
    <t>SL059</t>
  </si>
  <si>
    <t>SM002</t>
  </si>
  <si>
    <t>SC046</t>
  </si>
  <si>
    <t>SD220</t>
  </si>
  <si>
    <t>SA089</t>
  </si>
  <si>
    <t>SK004</t>
  </si>
  <si>
    <t>SD158</t>
  </si>
  <si>
    <t>SB018</t>
  </si>
  <si>
    <t>SK055</t>
  </si>
  <si>
    <t>SA075</t>
  </si>
  <si>
    <t>SC043</t>
  </si>
  <si>
    <t>SD294</t>
  </si>
  <si>
    <t>SK047</t>
  </si>
  <si>
    <t>SL169</t>
  </si>
  <si>
    <t>SD061</t>
  </si>
  <si>
    <t>SD201</t>
  </si>
  <si>
    <t>SK121</t>
  </si>
  <si>
    <t>SA072</t>
  </si>
  <si>
    <t>SC014</t>
  </si>
  <si>
    <t>SA078</t>
  </si>
  <si>
    <t>SD023</t>
  </si>
  <si>
    <t>SG047</t>
  </si>
  <si>
    <t>SG012</t>
  </si>
  <si>
    <t>SC003</t>
  </si>
  <si>
    <t>SK017</t>
  </si>
  <si>
    <t>SD167</t>
  </si>
  <si>
    <t>SM011</t>
  </si>
  <si>
    <t>SH091</t>
  </si>
  <si>
    <t>SM003</t>
  </si>
  <si>
    <t>SH101</t>
  </si>
  <si>
    <t>SL105</t>
  </si>
  <si>
    <t>SA086</t>
  </si>
  <si>
    <t>SD153</t>
  </si>
  <si>
    <t>SC081</t>
  </si>
  <si>
    <t>SH093</t>
  </si>
  <si>
    <t>SD052</t>
  </si>
  <si>
    <t>SL514</t>
  </si>
  <si>
    <t>SL515</t>
  </si>
  <si>
    <t>SF052</t>
  </si>
  <si>
    <t>SL103</t>
  </si>
  <si>
    <t>SL198</t>
  </si>
  <si>
    <t>SK088</t>
  </si>
  <si>
    <t>SK066</t>
  </si>
  <si>
    <t>SG064</t>
  </si>
  <si>
    <t>SL271</t>
  </si>
  <si>
    <t>SK120</t>
  </si>
  <si>
    <t>SL044</t>
  </si>
  <si>
    <t>SD259</t>
  </si>
  <si>
    <t>SH055</t>
  </si>
  <si>
    <t>SL108</t>
  </si>
  <si>
    <t>SH064</t>
  </si>
  <si>
    <t>SL091</t>
  </si>
  <si>
    <t>SH077</t>
  </si>
  <si>
    <t>SL247</t>
  </si>
  <si>
    <t>SL147</t>
  </si>
  <si>
    <t>SK012</t>
  </si>
  <si>
    <t>SL046</t>
  </si>
  <si>
    <t>SC104</t>
  </si>
  <si>
    <t>SL165</t>
  </si>
  <si>
    <t>SL166</t>
  </si>
  <si>
    <t>SD183</t>
  </si>
  <si>
    <t>SF043</t>
  </si>
  <si>
    <t>SD118</t>
  </si>
  <si>
    <t>SL274</t>
  </si>
  <si>
    <t>SJ073</t>
  </si>
  <si>
    <t>SK071</t>
  </si>
  <si>
    <t>SK124</t>
  </si>
  <si>
    <t>SL050</t>
  </si>
  <si>
    <t>SB017</t>
  </si>
  <si>
    <t>SH107</t>
  </si>
  <si>
    <t>SD042</t>
  </si>
  <si>
    <t>SA059</t>
  </si>
  <si>
    <t>SL269</t>
  </si>
  <si>
    <t>SL150</t>
  </si>
  <si>
    <t>SL240</t>
  </si>
  <si>
    <t>SD021</t>
  </si>
  <si>
    <t>SL494</t>
  </si>
  <si>
    <t>SJ075</t>
  </si>
  <si>
    <t>SD100</t>
  </si>
  <si>
    <t>SD157</t>
  </si>
  <si>
    <t>SF042</t>
  </si>
  <si>
    <t>SF051</t>
  </si>
  <si>
    <t>SL164</t>
  </si>
  <si>
    <t>SD187</t>
  </si>
  <si>
    <t>SA096</t>
  </si>
  <si>
    <t>SF025</t>
  </si>
  <si>
    <t>SH045</t>
  </si>
  <si>
    <t>SL158</t>
  </si>
  <si>
    <t>SL066</t>
  </si>
  <si>
    <t>SL174</t>
  </si>
  <si>
    <t>SH070</t>
  </si>
  <si>
    <t>SA115</t>
  </si>
  <si>
    <t>SL506</t>
  </si>
  <si>
    <t>SL199</t>
  </si>
  <si>
    <t>SC089</t>
  </si>
  <si>
    <t>SC068</t>
  </si>
  <si>
    <t>SK065</t>
  </si>
  <si>
    <t>SL161</t>
  </si>
  <si>
    <t>SD105</t>
  </si>
  <si>
    <t>SD184</t>
  </si>
  <si>
    <t>SB003</t>
  </si>
  <si>
    <t>SK123</t>
  </si>
  <si>
    <t>SL159</t>
  </si>
  <si>
    <t>SD194</t>
  </si>
  <si>
    <t>SL125</t>
  </si>
  <si>
    <t>SD111</t>
  </si>
  <si>
    <t>SC067</t>
  </si>
  <si>
    <t>SJ067</t>
  </si>
  <si>
    <t>SL502</t>
  </si>
  <si>
    <t>SJ060</t>
  </si>
  <si>
    <t>SK109</t>
  </si>
  <si>
    <t>SK052</t>
  </si>
  <si>
    <t>SL202</t>
  </si>
  <si>
    <t>SD315</t>
  </si>
  <si>
    <t>SH073</t>
  </si>
  <si>
    <t>SD235</t>
  </si>
  <si>
    <t>SL055</t>
  </si>
  <si>
    <t>SK116</t>
  </si>
  <si>
    <t>SL167</t>
  </si>
  <si>
    <t>SL043</t>
  </si>
  <si>
    <t>SL005</t>
  </si>
  <si>
    <t>SD159</t>
  </si>
  <si>
    <t>SH060</t>
  </si>
  <si>
    <t>SA090</t>
  </si>
  <si>
    <t>SJ072</t>
  </si>
  <si>
    <t>SH084</t>
  </si>
  <si>
    <t>SD289</t>
  </si>
  <si>
    <t>SL245</t>
  </si>
  <si>
    <t>SB050</t>
  </si>
  <si>
    <t>SJ066</t>
  </si>
  <si>
    <t>SG063</t>
  </si>
  <si>
    <t>SL246</t>
  </si>
  <si>
    <t>SH041</t>
  </si>
  <si>
    <t>SK019</t>
  </si>
  <si>
    <t>SD273</t>
  </si>
  <si>
    <t>SK039</t>
  </si>
  <si>
    <t>SA121</t>
  </si>
  <si>
    <t>SL193</t>
  </si>
  <si>
    <t>SD029</t>
  </si>
  <si>
    <t>SK001</t>
  </si>
  <si>
    <t>SH083</t>
  </si>
  <si>
    <t>SK097</t>
  </si>
  <si>
    <t>SG032</t>
  </si>
  <si>
    <t>SJ080</t>
  </si>
  <si>
    <t>SC066</t>
  </si>
  <si>
    <t>SL149</t>
  </si>
  <si>
    <t>SC088</t>
  </si>
  <si>
    <t>SF031</t>
  </si>
  <si>
    <t>SD160</t>
  </si>
  <si>
    <t>SL197</t>
  </si>
  <si>
    <t>SL171</t>
  </si>
  <si>
    <t>SH099</t>
  </si>
  <si>
    <t>SL143</t>
  </si>
  <si>
    <t>SL031</t>
  </si>
  <si>
    <t>SH011</t>
  </si>
  <si>
    <t>SL155</t>
  </si>
  <si>
    <t>SD093</t>
  </si>
  <si>
    <t>SK125</t>
  </si>
  <si>
    <t>SL173</t>
  </si>
  <si>
    <t>SL004</t>
  </si>
  <si>
    <t>SD277</t>
  </si>
  <si>
    <t>SK021</t>
  </si>
  <si>
    <t>SC086</t>
  </si>
  <si>
    <t>SL054</t>
  </si>
  <si>
    <t>SC065</t>
  </si>
  <si>
    <t>SK051</t>
  </si>
  <si>
    <t>SF050</t>
  </si>
  <si>
    <t>SL188</t>
  </si>
  <si>
    <t>SL203</t>
  </si>
  <si>
    <t>SD274</t>
  </si>
  <si>
    <t>SG057</t>
  </si>
  <si>
    <t>SL162</t>
  </si>
  <si>
    <t>SJ030</t>
  </si>
  <si>
    <t>SL079</t>
  </si>
  <si>
    <t>SL152</t>
  </si>
  <si>
    <t>SL223</t>
  </si>
  <si>
    <t>SL224</t>
  </si>
  <si>
    <t>SC075</t>
  </si>
  <si>
    <t>SL025</t>
  </si>
  <si>
    <t>SL127</t>
  </si>
  <si>
    <t>SD083</t>
  </si>
  <si>
    <t>SL222</t>
  </si>
  <si>
    <t>SA032</t>
  </si>
  <si>
    <t>SB049</t>
  </si>
  <si>
    <t>SK103</t>
  </si>
  <si>
    <t>SL212</t>
  </si>
  <si>
    <t>SL090</t>
  </si>
  <si>
    <t>SL211</t>
  </si>
  <si>
    <t>SK104</t>
  </si>
  <si>
    <t>SL232</t>
  </si>
  <si>
    <t>SB032</t>
  </si>
  <si>
    <t>SL051</t>
  </si>
  <si>
    <t>SL052</t>
  </si>
  <si>
    <t>SL053</t>
  </si>
  <si>
    <t>SA017</t>
  </si>
  <si>
    <t>SA021</t>
  </si>
  <si>
    <t>SA030</t>
  </si>
  <si>
    <t>SA035</t>
  </si>
  <si>
    <t>SA038</t>
  </si>
  <si>
    <t>SA055</t>
  </si>
  <si>
    <t>SA056</t>
  </si>
  <si>
    <t>SA092</t>
  </si>
  <si>
    <t>SA093</t>
  </si>
  <si>
    <t>SA107</t>
  </si>
  <si>
    <t>SA108</t>
  </si>
  <si>
    <t>SA109</t>
  </si>
  <si>
    <t>SA120</t>
  </si>
  <si>
    <t>SB025</t>
  </si>
  <si>
    <t>SB035</t>
  </si>
  <si>
    <t>SB051</t>
  </si>
  <si>
    <t>SB052</t>
  </si>
  <si>
    <t>SC005</t>
  </si>
  <si>
    <t>SC011</t>
  </si>
  <si>
    <t>SC098</t>
  </si>
  <si>
    <t>SD001</t>
  </si>
  <si>
    <t>SD007</t>
  </si>
  <si>
    <t>SD013</t>
  </si>
  <si>
    <t>SD025</t>
  </si>
  <si>
    <t>SD032</t>
  </si>
  <si>
    <t>SD038</t>
  </si>
  <si>
    <t>SD048</t>
  </si>
  <si>
    <t>SD058</t>
  </si>
  <si>
    <t>SD107</t>
  </si>
  <si>
    <t>SD117</t>
  </si>
  <si>
    <t>SD120</t>
  </si>
  <si>
    <t>SD138</t>
  </si>
  <si>
    <t>SD143</t>
  </si>
  <si>
    <t>SD162</t>
  </si>
  <si>
    <t>SD195</t>
  </si>
  <si>
    <t>SD197</t>
  </si>
  <si>
    <t>SD200</t>
  </si>
  <si>
    <t>SD205</t>
  </si>
  <si>
    <t>SD209</t>
  </si>
  <si>
    <t>SD217</t>
  </si>
  <si>
    <t>SD219</t>
  </si>
  <si>
    <t>SD221</t>
  </si>
  <si>
    <t>SD222</t>
  </si>
  <si>
    <t>SD231</t>
  </si>
  <si>
    <t>SD251</t>
  </si>
  <si>
    <t>SD255</t>
  </si>
  <si>
    <t>SD257</t>
  </si>
  <si>
    <t>SD261</t>
  </si>
  <si>
    <t>SD262</t>
  </si>
  <si>
    <t>SD276</t>
  </si>
  <si>
    <t>SD279</t>
  </si>
  <si>
    <t>SD283</t>
  </si>
  <si>
    <t>SD285</t>
  </si>
  <si>
    <t>SD300</t>
  </si>
  <si>
    <t>SD301</t>
  </si>
  <si>
    <t>SD302</t>
  </si>
  <si>
    <t>SD303</t>
  </si>
  <si>
    <t>SD307</t>
  </si>
  <si>
    <t>SD308</t>
  </si>
  <si>
    <t>SD311</t>
  </si>
  <si>
    <t>SD314</t>
  </si>
  <si>
    <t>SD316</t>
  </si>
  <si>
    <t>SD317</t>
  </si>
  <si>
    <t>SD319</t>
  </si>
  <si>
    <t>SD320</t>
  </si>
  <si>
    <t>SF027</t>
  </si>
  <si>
    <t>SF041</t>
  </si>
  <si>
    <t>SF054</t>
  </si>
  <si>
    <t>SG011</t>
  </si>
  <si>
    <t>SG019</t>
  </si>
  <si>
    <t>SG023</t>
  </si>
  <si>
    <t>SG029</t>
  </si>
  <si>
    <t>SG065</t>
  </si>
  <si>
    <t>SG071</t>
  </si>
  <si>
    <t>SG083</t>
  </si>
  <si>
    <t>SG084</t>
  </si>
  <si>
    <t>SG090</t>
  </si>
  <si>
    <t>SG091</t>
  </si>
  <si>
    <t>SG093</t>
  </si>
  <si>
    <t>SG094</t>
  </si>
  <si>
    <t>SH012</t>
  </si>
  <si>
    <t>SH014</t>
  </si>
  <si>
    <t>SH024</t>
  </si>
  <si>
    <t>SH034</t>
  </si>
  <si>
    <t>SH036</t>
  </si>
  <si>
    <t>SH052</t>
  </si>
  <si>
    <t>SH063</t>
  </si>
  <si>
    <t>SH080</t>
  </si>
  <si>
    <t>SH098</t>
  </si>
  <si>
    <t>SH106</t>
  </si>
  <si>
    <t>SJ015</t>
  </si>
  <si>
    <t>SJ040</t>
  </si>
  <si>
    <t>SJ049</t>
  </si>
  <si>
    <t>SJ050</t>
  </si>
  <si>
    <t>SJ074</t>
  </si>
  <si>
    <t>SJ076</t>
  </si>
  <si>
    <t>SJ077</t>
  </si>
  <si>
    <t>SJ078</t>
  </si>
  <si>
    <t>SJ082</t>
  </si>
  <si>
    <t>SJ083</t>
  </si>
  <si>
    <t>SJ084</t>
  </si>
  <si>
    <t>SJ085</t>
  </si>
  <si>
    <t>SJ086</t>
  </si>
  <si>
    <t>SJ087</t>
  </si>
  <si>
    <t>SK026</t>
  </si>
  <si>
    <t>SK049</t>
  </si>
  <si>
    <t>SK053</t>
  </si>
  <si>
    <t>SK054</t>
  </si>
  <si>
    <t>SK083</t>
  </si>
  <si>
    <t>SK099</t>
  </si>
  <si>
    <t>SK105</t>
  </si>
  <si>
    <t>SK108</t>
  </si>
  <si>
    <t>SK115</t>
  </si>
  <si>
    <t>SK126</t>
  </si>
  <si>
    <t>SK128</t>
  </si>
  <si>
    <t>SL002</t>
  </si>
  <si>
    <t>SL003</t>
  </si>
  <si>
    <t>SL009</t>
  </si>
  <si>
    <t>SL010</t>
  </si>
  <si>
    <t>SL011</t>
  </si>
  <si>
    <t>SL014</t>
  </si>
  <si>
    <t>SL015</t>
  </si>
  <si>
    <t>SL017</t>
  </si>
  <si>
    <t>SL019</t>
  </si>
  <si>
    <t>SL023</t>
  </si>
  <si>
    <t>SL028</t>
  </si>
  <si>
    <t>SL029</t>
  </si>
  <si>
    <t>SL056</t>
  </si>
  <si>
    <t>SL062</t>
  </si>
  <si>
    <t>SL063</t>
  </si>
  <si>
    <t>SL067</t>
  </si>
  <si>
    <t>SL069</t>
  </si>
  <si>
    <t>SL082</t>
  </si>
  <si>
    <t>SL094</t>
  </si>
  <si>
    <t>SL096</t>
  </si>
  <si>
    <t>SL101</t>
  </si>
  <si>
    <t>SL102</t>
  </si>
  <si>
    <t>SL106</t>
  </si>
  <si>
    <t>SL117</t>
  </si>
  <si>
    <t>SL118</t>
  </si>
  <si>
    <t>SL119</t>
  </si>
  <si>
    <t>SL131</t>
  </si>
  <si>
    <t>SL132</t>
  </si>
  <si>
    <t>SL133</t>
  </si>
  <si>
    <t>SL142</t>
  </si>
  <si>
    <t>SL145</t>
  </si>
  <si>
    <t>SL153</t>
  </si>
  <si>
    <t>SL163</t>
  </si>
  <si>
    <t>SL170</t>
  </si>
  <si>
    <t>SL187</t>
  </si>
  <si>
    <t>SL205</t>
  </si>
  <si>
    <t>SL206</t>
  </si>
  <si>
    <t>SL207</t>
  </si>
  <si>
    <t>SL208</t>
  </si>
  <si>
    <t>SL209</t>
  </si>
  <si>
    <t>SL210</t>
  </si>
  <si>
    <t>SL213</t>
  </si>
  <si>
    <t>SL214</t>
  </si>
  <si>
    <t>SL215</t>
  </si>
  <si>
    <t>SL216</t>
  </si>
  <si>
    <t>SL217</t>
  </si>
  <si>
    <t>SL218</t>
  </si>
  <si>
    <t>SL219</t>
  </si>
  <si>
    <t>SL220</t>
  </si>
  <si>
    <t>SL221</t>
  </si>
  <si>
    <t>SL225</t>
  </si>
  <si>
    <t>SL226</t>
  </si>
  <si>
    <t>SL227</t>
  </si>
  <si>
    <t>SL228</t>
  </si>
  <si>
    <t>SL230</t>
  </si>
  <si>
    <t>SL233</t>
  </si>
  <si>
    <t>SL234</t>
  </si>
  <si>
    <t>SL235</t>
  </si>
  <si>
    <t>SL236</t>
  </si>
  <si>
    <t>SL237</t>
  </si>
  <si>
    <t>SL239</t>
  </si>
  <si>
    <t>SL241</t>
  </si>
  <si>
    <t>SL242</t>
  </si>
  <si>
    <t>SL243</t>
  </si>
  <si>
    <t>SL249</t>
  </si>
  <si>
    <t>SL252</t>
  </si>
  <si>
    <t>SL262</t>
  </si>
  <si>
    <t>SL263</t>
  </si>
  <si>
    <t>SL464</t>
  </si>
  <si>
    <t>SX001</t>
  </si>
  <si>
    <t>SX002</t>
  </si>
  <si>
    <t>SX003</t>
  </si>
  <si>
    <t>SX004</t>
  </si>
  <si>
    <t>Year 1 (CY 2019) Price</t>
  </si>
  <si>
    <t>Year 2 (CY 2020) Price</t>
  </si>
  <si>
    <t>Year 3 (CY 2021) Price</t>
  </si>
  <si>
    <t>Final (CY 2022) Price</t>
  </si>
  <si>
    <t>EL005</t>
  </si>
  <si>
    <t>EL006</t>
  </si>
  <si>
    <t>EL007</t>
  </si>
  <si>
    <t>EL008</t>
  </si>
  <si>
    <t>EL011</t>
  </si>
  <si>
    <t>EL012</t>
  </si>
  <si>
    <t>EL014</t>
  </si>
  <si>
    <t>EL015</t>
  </si>
  <si>
    <t>EL016</t>
  </si>
  <si>
    <t>EQ272</t>
  </si>
  <si>
    <t>EQ340</t>
  </si>
  <si>
    <t>ER056</t>
  </si>
  <si>
    <t>ER057</t>
  </si>
  <si>
    <t>ER089</t>
  </si>
  <si>
    <t>ED008</t>
  </si>
  <si>
    <t>ED011</t>
  </si>
  <si>
    <t>ED015</t>
  </si>
  <si>
    <t>ED019</t>
  </si>
  <si>
    <t>ED021</t>
  </si>
  <si>
    <t>ED033</t>
  </si>
  <si>
    <t>ED050</t>
  </si>
  <si>
    <t>ED053</t>
  </si>
  <si>
    <t>EF014</t>
  </si>
  <si>
    <t>EF023</t>
  </si>
  <si>
    <t>EF028</t>
  </si>
  <si>
    <t>EF029</t>
  </si>
  <si>
    <t>EF031</t>
  </si>
  <si>
    <t>EF042</t>
  </si>
  <si>
    <t>EL003</t>
  </si>
  <si>
    <t>EL004</t>
  </si>
  <si>
    <t>EL018</t>
  </si>
  <si>
    <t>EP014</t>
  </si>
  <si>
    <t>EP015</t>
  </si>
  <si>
    <t>EP024</t>
  </si>
  <si>
    <t>EP033</t>
  </si>
  <si>
    <t>EP036</t>
  </si>
  <si>
    <t>EP038</t>
  </si>
  <si>
    <t>EP040</t>
  </si>
  <si>
    <t>EP050</t>
  </si>
  <si>
    <t>EP112</t>
  </si>
  <si>
    <t>EQ024</t>
  </si>
  <si>
    <t>EQ029</t>
  </si>
  <si>
    <t>EQ031</t>
  </si>
  <si>
    <t>EQ032</t>
  </si>
  <si>
    <t>EQ039</t>
  </si>
  <si>
    <t>EQ054</t>
  </si>
  <si>
    <t>EQ068</t>
  </si>
  <si>
    <t>EQ078</t>
  </si>
  <si>
    <t>EQ092</t>
  </si>
  <si>
    <t>EQ118</t>
  </si>
  <si>
    <t>EQ127</t>
  </si>
  <si>
    <t>EQ161</t>
  </si>
  <si>
    <t>EQ168</t>
  </si>
  <si>
    <t>EQ188</t>
  </si>
  <si>
    <t>EQ189</t>
  </si>
  <si>
    <t>EQ198</t>
  </si>
  <si>
    <t>EQ219</t>
  </si>
  <si>
    <t>EQ228</t>
  </si>
  <si>
    <t>EQ237</t>
  </si>
  <si>
    <t>EQ250</t>
  </si>
  <si>
    <t>EQ258</t>
  </si>
  <si>
    <t>EQ274</t>
  </si>
  <si>
    <t>EQ297</t>
  </si>
  <si>
    <t>EQ309</t>
  </si>
  <si>
    <t>EQ312</t>
  </si>
  <si>
    <t>EQ320</t>
  </si>
  <si>
    <t>EQ330</t>
  </si>
  <si>
    <t>ER005</t>
  </si>
  <si>
    <t>ER006</t>
  </si>
  <si>
    <t>ER019</t>
  </si>
  <si>
    <t>ER040</t>
  </si>
  <si>
    <t>ER041</t>
  </si>
  <si>
    <t>ER065</t>
  </si>
  <si>
    <t>ER070</t>
  </si>
  <si>
    <t>ER072</t>
  </si>
  <si>
    <t>ER083</t>
  </si>
  <si>
    <t>ER090</t>
  </si>
  <si>
    <t>ER103</t>
  </si>
  <si>
    <t>ED004</t>
  </si>
  <si>
    <t>ED005</t>
  </si>
  <si>
    <t>ED006</t>
  </si>
  <si>
    <t>ED009</t>
  </si>
  <si>
    <t>ED014</t>
  </si>
  <si>
    <t>ED017</t>
  </si>
  <si>
    <t>ED018</t>
  </si>
  <si>
    <t>ED020</t>
  </si>
  <si>
    <t>ED031</t>
  </si>
  <si>
    <t>ED032</t>
  </si>
  <si>
    <t>ED034</t>
  </si>
  <si>
    <t>ED035</t>
  </si>
  <si>
    <t>ED036</t>
  </si>
  <si>
    <t>ED041</t>
  </si>
  <si>
    <t>ED046</t>
  </si>
  <si>
    <t>ED051</t>
  </si>
  <si>
    <t>EF003</t>
  </si>
  <si>
    <t>EF008</t>
  </si>
  <si>
    <t>EF009</t>
  </si>
  <si>
    <t>EF012</t>
  </si>
  <si>
    <t>EF013</t>
  </si>
  <si>
    <t>EF015</t>
  </si>
  <si>
    <t>EF018</t>
  </si>
  <si>
    <t>EF019</t>
  </si>
  <si>
    <t>EF021</t>
  </si>
  <si>
    <t>EF024</t>
  </si>
  <si>
    <t>EF027</t>
  </si>
  <si>
    <t>EF030</t>
  </si>
  <si>
    <t>EF032</t>
  </si>
  <si>
    <t>EF034</t>
  </si>
  <si>
    <t>EF036</t>
  </si>
  <si>
    <t>EF043</t>
  </si>
  <si>
    <t>EL002</t>
  </si>
  <si>
    <t>EL013</t>
  </si>
  <si>
    <t>EP001</t>
  </si>
  <si>
    <t>EP004</t>
  </si>
  <si>
    <t>EP006</t>
  </si>
  <si>
    <t>EP007</t>
  </si>
  <si>
    <t>EP008</t>
  </si>
  <si>
    <t>EP016</t>
  </si>
  <si>
    <t>EP017</t>
  </si>
  <si>
    <t>EP026</t>
  </si>
  <si>
    <t>EP027</t>
  </si>
  <si>
    <t>EP032</t>
  </si>
  <si>
    <t>EP034</t>
  </si>
  <si>
    <t>EP035</t>
  </si>
  <si>
    <t>EP037</t>
  </si>
  <si>
    <t>EP039</t>
  </si>
  <si>
    <t>EP043</t>
  </si>
  <si>
    <t>EP045</t>
  </si>
  <si>
    <t>EP047</t>
  </si>
  <si>
    <t>EP053</t>
  </si>
  <si>
    <t>EP088</t>
  </si>
  <si>
    <t>EP090</t>
  </si>
  <si>
    <t>EP091</t>
  </si>
  <si>
    <t>EP092</t>
  </si>
  <si>
    <t>EP093</t>
  </si>
  <si>
    <t>EP110</t>
  </si>
  <si>
    <t>EP111</t>
  </si>
  <si>
    <t>EP115</t>
  </si>
  <si>
    <t>EP116</t>
  </si>
  <si>
    <t>EQ001</t>
  </si>
  <si>
    <t>EQ003</t>
  </si>
  <si>
    <t>EQ004</t>
  </si>
  <si>
    <t>EQ005</t>
  </si>
  <si>
    <t>EQ007</t>
  </si>
  <si>
    <t>EQ009</t>
  </si>
  <si>
    <t>EQ010</t>
  </si>
  <si>
    <t>EQ011</t>
  </si>
  <si>
    <t>EQ013</t>
  </si>
  <si>
    <t>EQ014</t>
  </si>
  <si>
    <t>EQ016</t>
  </si>
  <si>
    <t>EQ017</t>
  </si>
  <si>
    <t>EQ020</t>
  </si>
  <si>
    <t>EQ025</t>
  </si>
  <si>
    <t>EQ026</t>
  </si>
  <si>
    <t>EQ030</t>
  </si>
  <si>
    <t>EQ034</t>
  </si>
  <si>
    <t>EQ035</t>
  </si>
  <si>
    <t>EQ037</t>
  </si>
  <si>
    <t>EQ042</t>
  </si>
  <si>
    <t>EQ044</t>
  </si>
  <si>
    <t>EQ049</t>
  </si>
  <si>
    <t>EQ050</t>
  </si>
  <si>
    <t>EQ051</t>
  </si>
  <si>
    <t>EQ052</t>
  </si>
  <si>
    <t>EQ053</t>
  </si>
  <si>
    <t>EQ074</t>
  </si>
  <si>
    <t>EQ075</t>
  </si>
  <si>
    <t>EQ077</t>
  </si>
  <si>
    <t>EQ080</t>
  </si>
  <si>
    <t>EQ082</t>
  </si>
  <si>
    <t>EQ084</t>
  </si>
  <si>
    <t>EQ093</t>
  </si>
  <si>
    <t>EQ094</t>
  </si>
  <si>
    <t>EQ107</t>
  </si>
  <si>
    <t>EQ109</t>
  </si>
  <si>
    <t>EQ110</t>
  </si>
  <si>
    <t>EQ114</t>
  </si>
  <si>
    <t>EQ116</t>
  </si>
  <si>
    <t>EQ117</t>
  </si>
  <si>
    <t>EQ125</t>
  </si>
  <si>
    <t>EQ126</t>
  </si>
  <si>
    <t>EQ128</t>
  </si>
  <si>
    <t>EQ129</t>
  </si>
  <si>
    <t>EQ130</t>
  </si>
  <si>
    <t>EQ131</t>
  </si>
  <si>
    <t>EQ134</t>
  </si>
  <si>
    <t>EQ137</t>
  </si>
  <si>
    <t>EQ138</t>
  </si>
  <si>
    <t>EQ139</t>
  </si>
  <si>
    <t>EQ142</t>
  </si>
  <si>
    <t>EQ144</t>
  </si>
  <si>
    <t>EQ146</t>
  </si>
  <si>
    <t>EQ153</t>
  </si>
  <si>
    <t>EQ157</t>
  </si>
  <si>
    <t>EQ158</t>
  </si>
  <si>
    <t>EQ159</t>
  </si>
  <si>
    <t>EQ160</t>
  </si>
  <si>
    <t>EQ163</t>
  </si>
  <si>
    <t>EQ165</t>
  </si>
  <si>
    <t>EQ167</t>
  </si>
  <si>
    <t>EQ169</t>
  </si>
  <si>
    <t>EQ170</t>
  </si>
  <si>
    <t>EQ175</t>
  </si>
  <si>
    <t>EQ176</t>
  </si>
  <si>
    <t>EQ177</t>
  </si>
  <si>
    <t>EQ181</t>
  </si>
  <si>
    <t>EQ183</t>
  </si>
  <si>
    <t>EQ185</t>
  </si>
  <si>
    <t>EQ201</t>
  </si>
  <si>
    <t>EQ204</t>
  </si>
  <si>
    <t>EQ205</t>
  </si>
  <si>
    <t>EQ207</t>
  </si>
  <si>
    <t>EQ211</t>
  </si>
  <si>
    <t>EQ212</t>
  </si>
  <si>
    <t>EQ213</t>
  </si>
  <si>
    <t>EQ214</t>
  </si>
  <si>
    <t>EQ215</t>
  </si>
  <si>
    <t>EQ227</t>
  </si>
  <si>
    <t>EQ230</t>
  </si>
  <si>
    <t>EQ231</t>
  </si>
  <si>
    <t>EQ234</t>
  </si>
  <si>
    <t>EQ235</t>
  </si>
  <si>
    <t>EQ240</t>
  </si>
  <si>
    <t>EQ241</t>
  </si>
  <si>
    <t>EQ243</t>
  </si>
  <si>
    <t>EQ244</t>
  </si>
  <si>
    <t>EQ245</t>
  </si>
  <si>
    <t>EQ246</t>
  </si>
  <si>
    <t>EQ248</t>
  </si>
  <si>
    <t>EQ249</t>
  </si>
  <si>
    <t>EQ251</t>
  </si>
  <si>
    <t>EQ255</t>
  </si>
  <si>
    <t>EQ257</t>
  </si>
  <si>
    <t>EQ259</t>
  </si>
  <si>
    <t>EQ267</t>
  </si>
  <si>
    <t>EQ269</t>
  </si>
  <si>
    <t>EQ298</t>
  </si>
  <si>
    <t>EQ315</t>
  </si>
  <si>
    <t>EQ317</t>
  </si>
  <si>
    <t>EQ318</t>
  </si>
  <si>
    <t>EQ327</t>
  </si>
  <si>
    <t>EQ328</t>
  </si>
  <si>
    <t>EQ329</t>
  </si>
  <si>
    <t>EQ335</t>
  </si>
  <si>
    <t>EQ337</t>
  </si>
  <si>
    <t>EQ351</t>
  </si>
  <si>
    <t>EQ352</t>
  </si>
  <si>
    <t>EQ353</t>
  </si>
  <si>
    <t>EQ354</t>
  </si>
  <si>
    <t>EQ367</t>
  </si>
  <si>
    <t>EQ369</t>
  </si>
  <si>
    <t>EQ375</t>
  </si>
  <si>
    <t>EQ377</t>
  </si>
  <si>
    <t>EQ380</t>
  </si>
  <si>
    <t>EQ381</t>
  </si>
  <si>
    <t>ER001</t>
  </si>
  <si>
    <t>ER003</t>
  </si>
  <si>
    <t>ER024</t>
  </si>
  <si>
    <t>ER026</t>
  </si>
  <si>
    <t>ER027</t>
  </si>
  <si>
    <t>ER028</t>
  </si>
  <si>
    <t>ER030</t>
  </si>
  <si>
    <t>ER031</t>
  </si>
  <si>
    <t>ER033</t>
  </si>
  <si>
    <t>ER034</t>
  </si>
  <si>
    <t>ER035</t>
  </si>
  <si>
    <t>ER038</t>
  </si>
  <si>
    <t>ER039</t>
  </si>
  <si>
    <t>ER043</t>
  </si>
  <si>
    <t>ER044</t>
  </si>
  <si>
    <t>ER053</t>
  </si>
  <si>
    <t>ER054</t>
  </si>
  <si>
    <t>ER055</t>
  </si>
  <si>
    <t>ER058</t>
  </si>
  <si>
    <t>ER060</t>
  </si>
  <si>
    <t>ER079</t>
  </si>
  <si>
    <t>ER081</t>
  </si>
  <si>
    <t>ER082</t>
  </si>
  <si>
    <t>ER096</t>
  </si>
  <si>
    <t>ER097</t>
  </si>
  <si>
    <t>ES007</t>
  </si>
  <si>
    <t>ES008</t>
  </si>
  <si>
    <t>ES013</t>
  </si>
  <si>
    <t>ES018</t>
  </si>
  <si>
    <t>ES019</t>
  </si>
  <si>
    <t>ES020</t>
  </si>
  <si>
    <t>ES026</t>
  </si>
  <si>
    <t>ES029</t>
  </si>
  <si>
    <t>ES033</t>
  </si>
  <si>
    <t>ES034</t>
  </si>
  <si>
    <t>ES039</t>
  </si>
  <si>
    <t>ES043</t>
  </si>
  <si>
    <t>ES047</t>
  </si>
  <si>
    <t>ES052</t>
  </si>
  <si>
    <t>ES057</t>
  </si>
  <si>
    <t>ES063</t>
  </si>
  <si>
    <t>ES065</t>
  </si>
  <si>
    <t>ED001</t>
  </si>
  <si>
    <t>ED003</t>
  </si>
  <si>
    <t>ED007</t>
  </si>
  <si>
    <t>ED010</t>
  </si>
  <si>
    <t>ED012</t>
  </si>
  <si>
    <t>ED013</t>
  </si>
  <si>
    <t>ED022</t>
  </si>
  <si>
    <t>ED029</t>
  </si>
  <si>
    <t>ED030</t>
  </si>
  <si>
    <t>ED037</t>
  </si>
  <si>
    <t>ED038</t>
  </si>
  <si>
    <t>ED039</t>
  </si>
  <si>
    <t>ED040</t>
  </si>
  <si>
    <t>ED042</t>
  </si>
  <si>
    <t>ED043</t>
  </si>
  <si>
    <t>ED044</t>
  </si>
  <si>
    <t>ED045</t>
  </si>
  <si>
    <t>ED047</t>
  </si>
  <si>
    <t>ED048</t>
  </si>
  <si>
    <t>ED049</t>
  </si>
  <si>
    <t>ED052</t>
  </si>
  <si>
    <t>ED054</t>
  </si>
  <si>
    <t>EF001</t>
  </si>
  <si>
    <t>EF002</t>
  </si>
  <si>
    <t>EF004</t>
  </si>
  <si>
    <t>EF005</t>
  </si>
  <si>
    <t>EF006</t>
  </si>
  <si>
    <t>EF007</t>
  </si>
  <si>
    <t>EF010</t>
  </si>
  <si>
    <t>EF011</t>
  </si>
  <si>
    <t>EF016</t>
  </si>
  <si>
    <t>EF017</t>
  </si>
  <si>
    <t>EF020</t>
  </si>
  <si>
    <t>EF025</t>
  </si>
  <si>
    <t>EF033</t>
  </si>
  <si>
    <t>EF035</t>
  </si>
  <si>
    <t>EF038</t>
  </si>
  <si>
    <t>EF039</t>
  </si>
  <si>
    <t>EF040</t>
  </si>
  <si>
    <t>EF041</t>
  </si>
  <si>
    <t>EF044</t>
  </si>
  <si>
    <t>EF045</t>
  </si>
  <si>
    <t>EF046</t>
  </si>
  <si>
    <t>EF047</t>
  </si>
  <si>
    <t>EL001</t>
  </si>
  <si>
    <t>EL009</t>
  </si>
  <si>
    <t>EL010</t>
  </si>
  <si>
    <t>EL017</t>
  </si>
  <si>
    <t>EL019</t>
  </si>
  <si>
    <t>EL020</t>
  </si>
  <si>
    <t>EL021</t>
  </si>
  <si>
    <t>EL022</t>
  </si>
  <si>
    <t>EL023</t>
  </si>
  <si>
    <t>EL024</t>
  </si>
  <si>
    <t>EL025</t>
  </si>
  <si>
    <t>EL026</t>
  </si>
  <si>
    <t>EL027</t>
  </si>
  <si>
    <t>EL028</t>
  </si>
  <si>
    <t>EL049</t>
  </si>
  <si>
    <t>EP002</t>
  </si>
  <si>
    <t>EP003</t>
  </si>
  <si>
    <t>EP005</t>
  </si>
  <si>
    <t>EP009</t>
  </si>
  <si>
    <t>EP010</t>
  </si>
  <si>
    <t>EP011</t>
  </si>
  <si>
    <t>EP012</t>
  </si>
  <si>
    <t>EP013</t>
  </si>
  <si>
    <t>EP018</t>
  </si>
  <si>
    <t>EP019</t>
  </si>
  <si>
    <t>EP021</t>
  </si>
  <si>
    <t>EP022</t>
  </si>
  <si>
    <t>EP023</t>
  </si>
  <si>
    <t>EP025</t>
  </si>
  <si>
    <t>EP028</t>
  </si>
  <si>
    <t>EP029</t>
  </si>
  <si>
    <t>EP030</t>
  </si>
  <si>
    <t>EP031</t>
  </si>
  <si>
    <t>EP041</t>
  </si>
  <si>
    <t>EP042</t>
  </si>
  <si>
    <t>EP044</t>
  </si>
  <si>
    <t>EP046</t>
  </si>
  <si>
    <t>EP048</t>
  </si>
  <si>
    <t>EP049</t>
  </si>
  <si>
    <t>EP051</t>
  </si>
  <si>
    <t>EP052</t>
  </si>
  <si>
    <t>EP054</t>
  </si>
  <si>
    <t>EP055</t>
  </si>
  <si>
    <t>EP056</t>
  </si>
  <si>
    <t>EP057</t>
  </si>
  <si>
    <t>EP058</t>
  </si>
  <si>
    <t>EP059</t>
  </si>
  <si>
    <t>EP060</t>
  </si>
  <si>
    <t>EP061</t>
  </si>
  <si>
    <t>EP062</t>
  </si>
  <si>
    <t>EP063</t>
  </si>
  <si>
    <t>EP064</t>
  </si>
  <si>
    <t>EP065</t>
  </si>
  <si>
    <t>EP066</t>
  </si>
  <si>
    <t>EP067</t>
  </si>
  <si>
    <t>EP068</t>
  </si>
  <si>
    <t>EP069</t>
  </si>
  <si>
    <t>EP070</t>
  </si>
  <si>
    <t>EP071</t>
  </si>
  <si>
    <t>EP072</t>
  </si>
  <si>
    <t>EP073</t>
  </si>
  <si>
    <t>EP074</t>
  </si>
  <si>
    <t>EP075</t>
  </si>
  <si>
    <t>EP076</t>
  </si>
  <si>
    <t>EP077</t>
  </si>
  <si>
    <t>EP078</t>
  </si>
  <si>
    <t>EP079</t>
  </si>
  <si>
    <t>EP080</t>
  </si>
  <si>
    <t>EP081</t>
  </si>
  <si>
    <t>EP082</t>
  </si>
  <si>
    <t>EP083</t>
  </si>
  <si>
    <t>EP084</t>
  </si>
  <si>
    <t>EP085</t>
  </si>
  <si>
    <t>EP086</t>
  </si>
  <si>
    <t>EP087</t>
  </si>
  <si>
    <t>EP089</t>
  </si>
  <si>
    <t>EP106</t>
  </si>
  <si>
    <t>EP114</t>
  </si>
  <si>
    <t>EP117</t>
  </si>
  <si>
    <t>EP118</t>
  </si>
  <si>
    <t>EP119</t>
  </si>
  <si>
    <t>EP120</t>
  </si>
  <si>
    <t>EP121</t>
  </si>
  <si>
    <t>EQ006</t>
  </si>
  <si>
    <t>EQ008</t>
  </si>
  <si>
    <t>EQ015</t>
  </si>
  <si>
    <t>EQ018</t>
  </si>
  <si>
    <t>EQ019</t>
  </si>
  <si>
    <t>EQ021</t>
  </si>
  <si>
    <t>EQ022</t>
  </si>
  <si>
    <t>EQ023</t>
  </si>
  <si>
    <t>EQ027</t>
  </si>
  <si>
    <t>EQ036</t>
  </si>
  <si>
    <t>EQ038</t>
  </si>
  <si>
    <t>EQ041</t>
  </si>
  <si>
    <t>EQ045</t>
  </si>
  <si>
    <t>EQ047</t>
  </si>
  <si>
    <t>EQ048</t>
  </si>
  <si>
    <t>EQ055</t>
  </si>
  <si>
    <t>EQ056</t>
  </si>
  <si>
    <t>EQ057</t>
  </si>
  <si>
    <t>EQ058</t>
  </si>
  <si>
    <t>EQ059</t>
  </si>
  <si>
    <t>EQ060</t>
  </si>
  <si>
    <t>EQ061</t>
  </si>
  <si>
    <t>EQ062</t>
  </si>
  <si>
    <t>EQ063</t>
  </si>
  <si>
    <t>EQ064</t>
  </si>
  <si>
    <t>EQ065</t>
  </si>
  <si>
    <t>EQ066</t>
  </si>
  <si>
    <t>EQ067</t>
  </si>
  <si>
    <t>EQ069</t>
  </si>
  <si>
    <t>EQ070</t>
  </si>
  <si>
    <t>EQ071</t>
  </si>
  <si>
    <t>EQ072</t>
  </si>
  <si>
    <t>EQ073</t>
  </si>
  <si>
    <t>EQ076</t>
  </si>
  <si>
    <t>EQ081</t>
  </si>
  <si>
    <t>EQ083</t>
  </si>
  <si>
    <t>EQ085</t>
  </si>
  <si>
    <t>EQ086</t>
  </si>
  <si>
    <t>EQ087</t>
  </si>
  <si>
    <t>EQ088</t>
  </si>
  <si>
    <t>EQ089</t>
  </si>
  <si>
    <t>EQ091</t>
  </si>
  <si>
    <t>EQ095</t>
  </si>
  <si>
    <t>EQ096</t>
  </si>
  <si>
    <t>EQ097</t>
  </si>
  <si>
    <t>EQ098</t>
  </si>
  <si>
    <t>EQ099</t>
  </si>
  <si>
    <t>EQ100</t>
  </si>
  <si>
    <t>EQ102</t>
  </si>
  <si>
    <t>EQ103</t>
  </si>
  <si>
    <t>EQ104</t>
  </si>
  <si>
    <t>EQ105</t>
  </si>
  <si>
    <t>EQ106</t>
  </si>
  <si>
    <t>EQ111</t>
  </si>
  <si>
    <t>EQ112</t>
  </si>
  <si>
    <t>EQ115</t>
  </si>
  <si>
    <t>EQ119</t>
  </si>
  <si>
    <t>EQ120</t>
  </si>
  <si>
    <t>EQ121</t>
  </si>
  <si>
    <t>EQ123</t>
  </si>
  <si>
    <t>EQ124</t>
  </si>
  <si>
    <t>EQ132</t>
  </si>
  <si>
    <t>EQ133</t>
  </si>
  <si>
    <t>EQ135</t>
  </si>
  <si>
    <t>EQ136</t>
  </si>
  <si>
    <t>EQ140</t>
  </si>
  <si>
    <t>EQ141</t>
  </si>
  <si>
    <t>EQ143</t>
  </si>
  <si>
    <t>EQ145</t>
  </si>
  <si>
    <t>EQ147</t>
  </si>
  <si>
    <t>EQ148</t>
  </si>
  <si>
    <t>EQ149</t>
  </si>
  <si>
    <t>EQ150</t>
  </si>
  <si>
    <t>EQ151</t>
  </si>
  <si>
    <t>EQ152</t>
  </si>
  <si>
    <t>EQ154</t>
  </si>
  <si>
    <t>EQ155</t>
  </si>
  <si>
    <t>EQ156</t>
  </si>
  <si>
    <t>EQ162</t>
  </si>
  <si>
    <t>EQ164</t>
  </si>
  <si>
    <t>EQ166</t>
  </si>
  <si>
    <t>EQ171</t>
  </si>
  <si>
    <t>EQ172</t>
  </si>
  <si>
    <t>EQ173</t>
  </si>
  <si>
    <t>EQ174</t>
  </si>
  <si>
    <t>EQ178</t>
  </si>
  <si>
    <t>EQ179</t>
  </si>
  <si>
    <t>EQ180</t>
  </si>
  <si>
    <t>EQ182</t>
  </si>
  <si>
    <t>EQ184</t>
  </si>
  <si>
    <t>EQ186</t>
  </si>
  <si>
    <t>EQ187</t>
  </si>
  <si>
    <t>EQ191</t>
  </si>
  <si>
    <t>EQ192</t>
  </si>
  <si>
    <t>EQ193</t>
  </si>
  <si>
    <t>EQ194</t>
  </si>
  <si>
    <t>EQ196</t>
  </si>
  <si>
    <t>EQ197</t>
  </si>
  <si>
    <t>EQ200</t>
  </si>
  <si>
    <t>EQ202</t>
  </si>
  <si>
    <t>EQ203</t>
  </si>
  <si>
    <t>EQ206</t>
  </si>
  <si>
    <t>EQ208</t>
  </si>
  <si>
    <t>EQ209</t>
  </si>
  <si>
    <t>EQ216</t>
  </si>
  <si>
    <t>EQ217</t>
  </si>
  <si>
    <t>EQ218</t>
  </si>
  <si>
    <t>EQ221</t>
  </si>
  <si>
    <t>EQ222</t>
  </si>
  <si>
    <t>EQ223</t>
  </si>
  <si>
    <t>EQ224</t>
  </si>
  <si>
    <t>EQ225</t>
  </si>
  <si>
    <t>EQ229</t>
  </si>
  <si>
    <t>EQ232</t>
  </si>
  <si>
    <t>EQ233</t>
  </si>
  <si>
    <t>EQ236</t>
  </si>
  <si>
    <t>EQ238</t>
  </si>
  <si>
    <t>EQ239</t>
  </si>
  <si>
    <t>EQ242</t>
  </si>
  <si>
    <t>EQ253</t>
  </si>
  <si>
    <t>EQ256</t>
  </si>
  <si>
    <t>EQ260</t>
  </si>
  <si>
    <t>EQ261</t>
  </si>
  <si>
    <t>EQ262</t>
  </si>
  <si>
    <t>EQ263</t>
  </si>
  <si>
    <t>EQ264</t>
  </si>
  <si>
    <t>EQ265</t>
  </si>
  <si>
    <t>EQ266</t>
  </si>
  <si>
    <t>EQ268</t>
  </si>
  <si>
    <t>EQ271</t>
  </si>
  <si>
    <t>EQ273</t>
  </si>
  <si>
    <t>EQ275</t>
  </si>
  <si>
    <t>EQ276</t>
  </si>
  <si>
    <t>EQ277</t>
  </si>
  <si>
    <t>EQ278</t>
  </si>
  <si>
    <t>EQ279</t>
  </si>
  <si>
    <t>EQ280</t>
  </si>
  <si>
    <t>EQ281</t>
  </si>
  <si>
    <t>EQ282</t>
  </si>
  <si>
    <t>EQ284</t>
  </si>
  <si>
    <t>EQ285</t>
  </si>
  <si>
    <t>EQ286</t>
  </si>
  <si>
    <t>EQ287</t>
  </si>
  <si>
    <t>EQ288</t>
  </si>
  <si>
    <t>EQ289</t>
  </si>
  <si>
    <t>EQ290</t>
  </si>
  <si>
    <t>EQ291</t>
  </si>
  <si>
    <t>EQ292</t>
  </si>
  <si>
    <t>EQ293</t>
  </si>
  <si>
    <t>EQ294</t>
  </si>
  <si>
    <t>EQ295</t>
  </si>
  <si>
    <t>EQ296</t>
  </si>
  <si>
    <t>EQ299</t>
  </si>
  <si>
    <t>EQ300</t>
  </si>
  <si>
    <t>EQ301</t>
  </si>
  <si>
    <t>EQ302</t>
  </si>
  <si>
    <t>EQ303</t>
  </si>
  <si>
    <t>EQ304</t>
  </si>
  <si>
    <t>EQ305</t>
  </si>
  <si>
    <t>EQ306</t>
  </si>
  <si>
    <t>EQ307</t>
  </si>
  <si>
    <t>EQ308</t>
  </si>
  <si>
    <t>EQ310</t>
  </si>
  <si>
    <t>EQ311</t>
  </si>
  <si>
    <t>EQ313</t>
  </si>
  <si>
    <t>EQ314</t>
  </si>
  <si>
    <t>EQ316</t>
  </si>
  <si>
    <t>EQ319</t>
  </si>
  <si>
    <t>EQ321</t>
  </si>
  <si>
    <t>EQ322</t>
  </si>
  <si>
    <t>EQ323</t>
  </si>
  <si>
    <t>EQ324</t>
  </si>
  <si>
    <t>EQ325</t>
  </si>
  <si>
    <t>EQ326</t>
  </si>
  <si>
    <t>EQ331</t>
  </si>
  <si>
    <t>EQ332</t>
  </si>
  <si>
    <t>EQ333</t>
  </si>
  <si>
    <t>EQ336</t>
  </si>
  <si>
    <t>EQ338</t>
  </si>
  <si>
    <t>EQ339</t>
  </si>
  <si>
    <t>EQ341</t>
  </si>
  <si>
    <t>EQ342</t>
  </si>
  <si>
    <t>EQ343</t>
  </si>
  <si>
    <t>EQ344</t>
  </si>
  <si>
    <t>EQ349</t>
  </si>
  <si>
    <t>EQ355</t>
  </si>
  <si>
    <t>EQ356</t>
  </si>
  <si>
    <t>EQ357</t>
  </si>
  <si>
    <t>EQ358</t>
  </si>
  <si>
    <t>EQ359</t>
  </si>
  <si>
    <t>EQ360</t>
  </si>
  <si>
    <t>EQ361</t>
  </si>
  <si>
    <t>EQ362</t>
  </si>
  <si>
    <t>EQ363</t>
  </si>
  <si>
    <t>EQ364</t>
  </si>
  <si>
    <t>EQ365</t>
  </si>
  <si>
    <t>EQ366</t>
  </si>
  <si>
    <t>EQ368</t>
  </si>
  <si>
    <t>EQ371</t>
  </si>
  <si>
    <t>EQ372</t>
  </si>
  <si>
    <t>EQ373</t>
  </si>
  <si>
    <t>EQ374</t>
  </si>
  <si>
    <t>EQ376</t>
  </si>
  <si>
    <t>EQ378</t>
  </si>
  <si>
    <t>EQ379</t>
  </si>
  <si>
    <t>EQ382</t>
  </si>
  <si>
    <t>EQ383</t>
  </si>
  <si>
    <t>EQ384</t>
  </si>
  <si>
    <t>EQ385</t>
  </si>
  <si>
    <t>EQ386</t>
  </si>
  <si>
    <t>ER004</t>
  </si>
  <si>
    <t>ER007</t>
  </si>
  <si>
    <t>ER009</t>
  </si>
  <si>
    <t>ER010</t>
  </si>
  <si>
    <t>ER011</t>
  </si>
  <si>
    <t>ER012</t>
  </si>
  <si>
    <t>ER013</t>
  </si>
  <si>
    <t>ER014</t>
  </si>
  <si>
    <t>ER016</t>
  </si>
  <si>
    <t>ER017</t>
  </si>
  <si>
    <t>ER020</t>
  </si>
  <si>
    <t>ER021</t>
  </si>
  <si>
    <t>ER022</t>
  </si>
  <si>
    <t>ER025</t>
  </si>
  <si>
    <t>ER036</t>
  </si>
  <si>
    <t>ER037</t>
  </si>
  <si>
    <t>ER042</t>
  </si>
  <si>
    <t>ER046</t>
  </si>
  <si>
    <t>ER047</t>
  </si>
  <si>
    <t>ER048</t>
  </si>
  <si>
    <t>ER050</t>
  </si>
  <si>
    <t>ER051</t>
  </si>
  <si>
    <t>ER052</t>
  </si>
  <si>
    <t>ER061</t>
  </si>
  <si>
    <t>ER062</t>
  </si>
  <si>
    <t>ER063</t>
  </si>
  <si>
    <t>ER064</t>
  </si>
  <si>
    <t>ER066</t>
  </si>
  <si>
    <t>ER068</t>
  </si>
  <si>
    <t>ER069</t>
  </si>
  <si>
    <t>ER071</t>
  </si>
  <si>
    <t>ER073</t>
  </si>
  <si>
    <t>ER074</t>
  </si>
  <si>
    <t>ER075</t>
  </si>
  <si>
    <t>ER076</t>
  </si>
  <si>
    <t>ER077</t>
  </si>
  <si>
    <t>ER078</t>
  </si>
  <si>
    <t>ER080</t>
  </si>
  <si>
    <t>ER084</t>
  </si>
  <si>
    <t>ER085</t>
  </si>
  <si>
    <t>ER086</t>
  </si>
  <si>
    <t>ER087</t>
  </si>
  <si>
    <t>ER088</t>
  </si>
  <si>
    <t>ER092</t>
  </si>
  <si>
    <t>ER093</t>
  </si>
  <si>
    <t>ER094</t>
  </si>
  <si>
    <t>ER095</t>
  </si>
  <si>
    <t>ER098</t>
  </si>
  <si>
    <t>ER099</t>
  </si>
  <si>
    <t>ER102</t>
  </si>
  <si>
    <t>ER104</t>
  </si>
  <si>
    <t>ER105</t>
  </si>
  <si>
    <t>ER106</t>
  </si>
  <si>
    <t>ER107</t>
  </si>
  <si>
    <t>ES001</t>
  </si>
  <si>
    <t>ES002</t>
  </si>
  <si>
    <t>ES003</t>
  </si>
  <si>
    <t>ES004</t>
  </si>
  <si>
    <t>ES006</t>
  </si>
  <si>
    <t>ES009</t>
  </si>
  <si>
    <t>ES010</t>
  </si>
  <si>
    <t>ES011</t>
  </si>
  <si>
    <t>ES012</t>
  </si>
  <si>
    <t>ES014</t>
  </si>
  <si>
    <t>ES015</t>
  </si>
  <si>
    <t>ES016</t>
  </si>
  <si>
    <t>ES017</t>
  </si>
  <si>
    <t>ES021</t>
  </si>
  <si>
    <t>ES022</t>
  </si>
  <si>
    <t>ES023</t>
  </si>
  <si>
    <t>ES024</t>
  </si>
  <si>
    <t>ES025</t>
  </si>
  <si>
    <t>ES027</t>
  </si>
  <si>
    <t>ES028</t>
  </si>
  <si>
    <t>ES030</t>
  </si>
  <si>
    <t>ES032</t>
  </si>
  <si>
    <t>ES035</t>
  </si>
  <si>
    <t>ES036</t>
  </si>
  <si>
    <t>ES037</t>
  </si>
  <si>
    <t>ES038</t>
  </si>
  <si>
    <t>ES040</t>
  </si>
  <si>
    <t>ES041</t>
  </si>
  <si>
    <t>ES042</t>
  </si>
  <si>
    <t>ES045</t>
  </si>
  <si>
    <t>ES048</t>
  </si>
  <si>
    <t>ES049</t>
  </si>
  <si>
    <t>ES050</t>
  </si>
  <si>
    <t>ES051</t>
  </si>
  <si>
    <t>ES053</t>
  </si>
  <si>
    <t>ES054</t>
  </si>
  <si>
    <t>ES055</t>
  </si>
  <si>
    <t>ES056</t>
  </si>
  <si>
    <t>ES058</t>
  </si>
  <si>
    <t>ES059</t>
  </si>
  <si>
    <t>ES060</t>
  </si>
  <si>
    <t>ES061</t>
  </si>
  <si>
    <t>ES062</t>
  </si>
  <si>
    <t>ES064</t>
  </si>
  <si>
    <t>EZ001</t>
  </si>
  <si>
    <t>EZ002</t>
  </si>
  <si>
    <t>EZ003</t>
  </si>
  <si>
    <t>EZ005</t>
  </si>
  <si>
    <t>EZ006</t>
  </si>
  <si>
    <t>EZ007</t>
  </si>
  <si>
    <t>EZ008</t>
  </si>
  <si>
    <t>EZ009</t>
  </si>
  <si>
    <t>SA036*</t>
  </si>
  <si>
    <t>SA037*</t>
  </si>
  <si>
    <t>SK050*</t>
  </si>
  <si>
    <t>SL140*</t>
  </si>
  <si>
    <t>Description</t>
  </si>
  <si>
    <t>kit, activity-crafts</t>
  </si>
  <si>
    <t>kit, ambulatory Holter</t>
  </si>
  <si>
    <t>kit, arterial blood gas (ABG)</t>
  </si>
  <si>
    <t>kit, barium with insufflator</t>
  </si>
  <si>
    <t>kit, capsule endoscopy w-application supplies (M2A)</t>
  </si>
  <si>
    <t>kit, catheter, suprapubic</t>
  </si>
  <si>
    <t>kit, cooking activity ingredients (mac-cheese)</t>
  </si>
  <si>
    <t>kit, CVA catheter, non-tunneled</t>
  </si>
  <si>
    <t>kit, CVA catheter, tunneled, without port-pump</t>
  </si>
  <si>
    <t>kit, CVA catheter, tunneled, with subcut port</t>
  </si>
  <si>
    <t>kit, CVA device repair</t>
  </si>
  <si>
    <t>kit, electrode, iontophoresis</t>
  </si>
  <si>
    <t>kit, for percutaneous thrombolytic device (Trerotola)</t>
  </si>
  <si>
    <t>kit, guidewire introducer (Micro-Stick)</t>
  </si>
  <si>
    <t>kit, interactive materials (crayons,chalk,paper)</t>
  </si>
  <si>
    <t>kit, interactive materials for behavioral assessment</t>
  </si>
  <si>
    <t>kit, iv starter</t>
  </si>
  <si>
    <t>kit, loop snare (Microvena)</t>
  </si>
  <si>
    <t>kit, needle-free injection system</t>
  </si>
  <si>
    <t>kit, percutaneous neuro test stimulation</t>
  </si>
  <si>
    <t>kit, phenol applicator</t>
  </si>
  <si>
    <t>kit, photopheresis procedure</t>
  </si>
  <si>
    <t>kit, PICC with subcut port</t>
  </si>
  <si>
    <t>kit, radiofrequency introducer</t>
  </si>
  <si>
    <t>kit, scissors and clamp</t>
  </si>
  <si>
    <t>kit, sensory integration</t>
  </si>
  <si>
    <t>kit, sharp debridement</t>
  </si>
  <si>
    <t>kit, staple removal</t>
  </si>
  <si>
    <t>kit, suture removal</t>
  </si>
  <si>
    <t>kit, tangible reinforcement-reward for children</t>
  </si>
  <si>
    <t>kit, therapeutic toys-games</t>
  </si>
  <si>
    <t>kit, therapeutic toys-games (50% of the time)</t>
  </si>
  <si>
    <t>kit, tracheostomy care</t>
  </si>
  <si>
    <t>kit, transurethral microwave thermotherapy</t>
  </si>
  <si>
    <t>kit, transurethral needle ablation (TUNA)</t>
  </si>
  <si>
    <t>kit, transurethral water-induced thermotherapy</t>
  </si>
  <si>
    <t>kit, vertebroplasty (LP2, CDO)</t>
  </si>
  <si>
    <t>kit, woodworking</t>
  </si>
  <si>
    <t>pack, basic injection</t>
  </si>
  <si>
    <t>pack, cleaning and disinfecting, endoscope</t>
  </si>
  <si>
    <t>pack, cleaning, surgical instruments</t>
  </si>
  <si>
    <t>pack, moderate sedation</t>
  </si>
  <si>
    <t>pack, drapes, cystoscopy</t>
  </si>
  <si>
    <t>pack, drapes, laparotomy (chest-abdomen)</t>
  </si>
  <si>
    <t>pack, EM visit</t>
  </si>
  <si>
    <t>pack, minimum multi-specialty visit</t>
  </si>
  <si>
    <t>pack, ocular photodynamic therapy</t>
  </si>
  <si>
    <t>pack, ophthalmology visit (no dilation)</t>
  </si>
  <si>
    <t>pack, pelvic exam</t>
  </si>
  <si>
    <t>pack, post-op incision care (staple)</t>
  </si>
  <si>
    <t>pack, post-op incision care (suture &amp; staple)</t>
  </si>
  <si>
    <t>pack, post-op incision care (suture)</t>
  </si>
  <si>
    <t>pack, post-op incision care, craniotomy</t>
  </si>
  <si>
    <t>pack, post-op incision care, neurosurgical</t>
  </si>
  <si>
    <t>pack, shower protection for insulin pump</t>
  </si>
  <si>
    <t>pack, urology cystoscopy visit</t>
  </si>
  <si>
    <t>tray, amniocentesis</t>
  </si>
  <si>
    <t>tray, arthrogram</t>
  </si>
  <si>
    <t>tray, biopsy procedure</t>
  </si>
  <si>
    <t>tray, bone marrow biopsy-aspiration</t>
  </si>
  <si>
    <t>tray, catheter insertion (w-o catheter)</t>
  </si>
  <si>
    <t>tray, epidural</t>
  </si>
  <si>
    <t>tray, lumbar puncture</t>
  </si>
  <si>
    <t>tray, myelogram</t>
  </si>
  <si>
    <t>tray, shave prep</t>
  </si>
  <si>
    <t>tray, spinal anesthesia</t>
  </si>
  <si>
    <t>tray, suturing</t>
  </si>
  <si>
    <t>tray, thoracentesis</t>
  </si>
  <si>
    <t>kit, AccuStick II Introducer System with RO Marker</t>
  </si>
  <si>
    <t>kit, apheresis treatment</t>
  </si>
  <si>
    <t>kit, barium enema</t>
  </si>
  <si>
    <t>kit, endovascular laser treatment</t>
  </si>
  <si>
    <t>kit, hysteroscopic tubal implant for sterilization</t>
  </si>
  <si>
    <t>kit, refill for implantable medication pump</t>
  </si>
  <si>
    <t>kit, pleural catheter insertion</t>
  </si>
  <si>
    <t>kit, slit catheter (for compartment pressure monitor)</t>
  </si>
  <si>
    <t>pack, drapes, ortho, large</t>
  </si>
  <si>
    <t>pack, drapes, ortho, small</t>
  </si>
  <si>
    <t>pack, ophthalmology visit (w-dilation)</t>
  </si>
  <si>
    <t>pack, protective, ortho, large</t>
  </si>
  <si>
    <t>pack, protective, ortho, small</t>
  </si>
  <si>
    <t>tray, central line dressing change</t>
  </si>
  <si>
    <t>tray, circumcision</t>
  </si>
  <si>
    <t>tray, RTS applicator (MammoSite)</t>
  </si>
  <si>
    <t>tray, surgical skin prep, sterile</t>
  </si>
  <si>
    <t>kit, boston original system</t>
  </si>
  <si>
    <t>kit, moulage (implantech)</t>
  </si>
  <si>
    <t>tray, scoop, fast track system</t>
  </si>
  <si>
    <t>kit, gene, MLL fusion</t>
  </si>
  <si>
    <t>kit, priming, random</t>
  </si>
  <si>
    <t>kit, capsule, ESO,  endoscopy w-application supplies (ESO)</t>
  </si>
  <si>
    <t>kit, gastrostomy, low profile device (Mic-Key)</t>
  </si>
  <si>
    <t>kit, introducer, radiofrequency, XIi-enhanced RF probe</t>
  </si>
  <si>
    <t>kit, locatable guide, ext. working channel, w-b-scope adapter</t>
  </si>
  <si>
    <t>kit, nebulizer, w-tubing and aerosole mask (Hope)</t>
  </si>
  <si>
    <t>Kit, probe, cryoablation, prostate (Galil-Endocare)</t>
  </si>
  <si>
    <t>kit, probe, radiofrequency, XIi-enhanced RF probe</t>
  </si>
  <si>
    <t>kit, stent, urethral, prostatic, insertion tool and surveyor</t>
  </si>
  <si>
    <t>kit, tubing, use w-automated insufflation, CT colonography</t>
  </si>
  <si>
    <t>stent, vascular, deployment system, Cordis SMART</t>
  </si>
  <si>
    <t>ThinPrep UroCyte Urine Collection Kit</t>
  </si>
  <si>
    <t>UroVysion test kit</t>
  </si>
  <si>
    <t>kit, sinus surgery, balloon (maxillary, frontal, or sphenoid)</t>
  </si>
  <si>
    <t>kit, sinus surgery, balloon (maxillary)</t>
  </si>
  <si>
    <t>kit, tissue expansion</t>
  </si>
  <si>
    <t>pack, Senstar Treatment</t>
  </si>
  <si>
    <t>Congo Red kits</t>
  </si>
  <si>
    <t>Kyphoplasty kit, first fracture</t>
  </si>
  <si>
    <t>Kyphoplasty kit, additional fracture</t>
  </si>
  <si>
    <t>Kit, thoracentesis</t>
  </si>
  <si>
    <t>Kit, Contrast Imaging</t>
  </si>
  <si>
    <t>hemorrhoidal banding system</t>
  </si>
  <si>
    <t>continuous peripheral nerve block tray</t>
  </si>
  <si>
    <t>Universal Detection Kit</t>
  </si>
  <si>
    <t>kit, low frequency ultrasound wound therapy (MIST)</t>
  </si>
  <si>
    <t>intrastromal corneal ring</t>
  </si>
  <si>
    <t>Imaging Tray</t>
  </si>
  <si>
    <t>Claravein Kit</t>
  </si>
  <si>
    <t>cap, surgical</t>
  </si>
  <si>
    <t>cover, probe (cryosurgery)</t>
  </si>
  <si>
    <t>cover, thermometer probe</t>
  </si>
  <si>
    <t>cover-condom, transducer or ultrasound probe</t>
  </si>
  <si>
    <t>drape, non-sterile, sheet 40in x 60in</t>
  </si>
  <si>
    <t>drape, sterile barrier 16in x 29in</t>
  </si>
  <si>
    <t>drape, sterile, c-arm, fluoro</t>
  </si>
  <si>
    <t>drape, sterile, femoral</t>
  </si>
  <si>
    <t>drape, sterile, fenestrated 16in x 16in (eye)</t>
  </si>
  <si>
    <t>drape, sterile, fenestrated 16in x 29in</t>
  </si>
  <si>
    <t>drape, sterile, for Mayo stand</t>
  </si>
  <si>
    <t>drape, sterile, hand-upper extremity</t>
  </si>
  <si>
    <t>drape, sterile, three-quarter sheet</t>
  </si>
  <si>
    <t>drape, sterile, u-shape</t>
  </si>
  <si>
    <t>drape-cover, sterile, OR light handle</t>
  </si>
  <si>
    <t>drape-sleeve, sterile (4in x 8ft)</t>
  </si>
  <si>
    <t>drape-sleeve, sterile, for handpiece</t>
  </si>
  <si>
    <t>drape-towel, sterile 18in x 26in</t>
  </si>
  <si>
    <t>drape-towel, sterile OR blue (2 pk uou)</t>
  </si>
  <si>
    <t>gloves, cotton</t>
  </si>
  <si>
    <t>gloves, non-sterile</t>
  </si>
  <si>
    <t>gloves, non-sterile, nitrile</t>
  </si>
  <si>
    <t>gloves, sterile</t>
  </si>
  <si>
    <t>gloves, work-utility</t>
  </si>
  <si>
    <t>gown, patient</t>
  </si>
  <si>
    <t>gown, staff, impervious</t>
  </si>
  <si>
    <t>gown, surgical, sterile</t>
  </si>
  <si>
    <t>cap-headcover, patient</t>
  </si>
  <si>
    <t>lab coat, staff</t>
  </si>
  <si>
    <t>lap sponge, sterile, 18inx18in (5 pack uou)</t>
  </si>
  <si>
    <t>liner, baby scale</t>
  </si>
  <si>
    <t>mask, surgical</t>
  </si>
  <si>
    <t>mask, surgical, with face shield</t>
  </si>
  <si>
    <t>paper, chinrest</t>
  </si>
  <si>
    <t>paper, exam table</t>
  </si>
  <si>
    <t>pillow case</t>
  </si>
  <si>
    <t>safety glasses</t>
  </si>
  <si>
    <t>shoe covers, surgical</t>
  </si>
  <si>
    <t>slippers, paper</t>
  </si>
  <si>
    <t>swimsuit, female for hydrotherapy</t>
  </si>
  <si>
    <t>towel, non-sterile</t>
  </si>
  <si>
    <t>towel, professional 13in x 18in</t>
  </si>
  <si>
    <t>underpad 2ft x 3ft (Chux)</t>
  </si>
  <si>
    <t>drape, sterile, incise, ophthalmic</t>
  </si>
  <si>
    <t>drape, sterile, split-sheet</t>
  </si>
  <si>
    <t>sheath-cover, sterile, 96in x 6in (transducer)</t>
  </si>
  <si>
    <t>condom, Diapulse, Asepticap</t>
  </si>
  <si>
    <t>bolster covers, disposable</t>
  </si>
  <si>
    <t>Disposable underwear</t>
  </si>
  <si>
    <t>insulated gloves</t>
  </si>
  <si>
    <t>Gold Fiducial Marker</t>
  </si>
  <si>
    <t>angiocatheter 14g-24g</t>
  </si>
  <si>
    <t>angiocatheter set</t>
  </si>
  <si>
    <t>arm board</t>
  </si>
  <si>
    <t>blood collection bag</t>
  </si>
  <si>
    <t>blood collection capillary tube</t>
  </si>
  <si>
    <t>blood collection tube (Vacutainer)</t>
  </si>
  <si>
    <t>catheter, angiographic, pig-tail</t>
  </si>
  <si>
    <t>closed flush system, angiography</t>
  </si>
  <si>
    <t>endoscopic sclerotherapy needle</t>
  </si>
  <si>
    <t>heparin lock</t>
  </si>
  <si>
    <t>infusion pump cassette-reservoir</t>
  </si>
  <si>
    <t>Interlink adaptor</t>
  </si>
  <si>
    <t>Interlink vial access</t>
  </si>
  <si>
    <t>iv infusion set</t>
  </si>
  <si>
    <t>iv tubing (extension)</t>
  </si>
  <si>
    <t>lancet</t>
  </si>
  <si>
    <t>Mammotome probe guide</t>
  </si>
  <si>
    <t>multi-tine device</t>
  </si>
  <si>
    <t>needle, 14-20g, biopsy</t>
  </si>
  <si>
    <t>needle, 15-16g</t>
  </si>
  <si>
    <t>needle, 18-19g, filter</t>
  </si>
  <si>
    <t>needle, 18-26g 1.5-3.5in, spinal</t>
  </si>
  <si>
    <t>needle, 18-27g</t>
  </si>
  <si>
    <t>needle, 19-25g, butterfly</t>
  </si>
  <si>
    <t>needle, 30g</t>
  </si>
  <si>
    <t>needle, biopsy for breast-prostate core sample</t>
  </si>
  <si>
    <t>needle, biopsy, spring-loaded</t>
  </si>
  <si>
    <t>needle, blunt tip</t>
  </si>
  <si>
    <t>needle, Chiba</t>
  </si>
  <si>
    <t>needle, dental</t>
  </si>
  <si>
    <t>needle, epidural (RK)</t>
  </si>
  <si>
    <t>needle, Huber point</t>
  </si>
  <si>
    <t>needle, Kopan</t>
  </si>
  <si>
    <t>needle, arterial (Seldinger)</t>
  </si>
  <si>
    <t>needle, spine, Sprotte</t>
  </si>
  <si>
    <t>needle, transbronchial, cytology (Wang)</t>
  </si>
  <si>
    <t>needle, variceal injection</t>
  </si>
  <si>
    <t>needle-wire for localization</t>
  </si>
  <si>
    <t>punch, biopsy</t>
  </si>
  <si>
    <t>sialography infusion unit</t>
  </si>
  <si>
    <t>spinal manometer</t>
  </si>
  <si>
    <t>stop cock, 3-way</t>
  </si>
  <si>
    <t>stop cock, 4-way</t>
  </si>
  <si>
    <t>syringe 10-12ml</t>
  </si>
  <si>
    <t>syringe 1ml</t>
  </si>
  <si>
    <t>syringe 20ml</t>
  </si>
  <si>
    <t>syringe 30 ml</t>
  </si>
  <si>
    <t>syringe 3ml</t>
  </si>
  <si>
    <t>syringe 50-60ml</t>
  </si>
  <si>
    <t>syringe 5-6ml</t>
  </si>
  <si>
    <t>syringe w-needle, OSHA compliant (SafetyGlide)</t>
  </si>
  <si>
    <t>syringe, 25ml (MRI power injector)</t>
  </si>
  <si>
    <t>syringe, pressure (radiology)</t>
  </si>
  <si>
    <t>syringe, Toomey</t>
  </si>
  <si>
    <t>syringe-needle 10ml 26g</t>
  </si>
  <si>
    <t>syringe-needle 3ml 22-26g</t>
  </si>
  <si>
    <t>adapter, luer lock</t>
  </si>
  <si>
    <t>adapter, spike (for syringe)</t>
  </si>
  <si>
    <t>blood collection tube holder</t>
  </si>
  <si>
    <t>blood collection tube needle</t>
  </si>
  <si>
    <t>catheter, hyperthermia, closed-end</t>
  </si>
  <si>
    <t>catheter, hyperthermia, open-end</t>
  </si>
  <si>
    <t>implant catheter, button-end, single leader</t>
  </si>
  <si>
    <t>iv pressure infusor bag</t>
  </si>
  <si>
    <t>needle, acupuncture</t>
  </si>
  <si>
    <t>needle, arterial, percutaneous</t>
  </si>
  <si>
    <t>needle, bone biopsy</t>
  </si>
  <si>
    <t>needle, flexi, hyperthermia</t>
  </si>
  <si>
    <t>needle, micropigmentation (tattoo)</t>
  </si>
  <si>
    <t>needle, OSHA compliant (SafetyGlide)</t>
  </si>
  <si>
    <t>needle, retrobulbar (Atkinson)</t>
  </si>
  <si>
    <t>syringe 12ml, coronary control</t>
  </si>
  <si>
    <t>tubing set (Liposorber)</t>
  </si>
  <si>
    <t>tubing set, blood warmer</t>
  </si>
  <si>
    <t>tubing set, plasma exchange</t>
  </si>
  <si>
    <t>tubing set, plasma transfer</t>
  </si>
  <si>
    <t>tubing set, Y-type blood recipient</t>
  </si>
  <si>
    <t>fistula needle, dialysis, 17g</t>
  </si>
  <si>
    <t>needle, Vacutainer</t>
  </si>
  <si>
    <t>tube, gastrostomy</t>
  </si>
  <si>
    <t>Vacutainer</t>
  </si>
  <si>
    <t>catheter, needle (for CPT 31626)</t>
  </si>
  <si>
    <t>IV infusion set, Sof-set (Minimed)</t>
  </si>
  <si>
    <t>Syringe, 35 ml, Monoject, Plastic</t>
  </si>
  <si>
    <t>syringe filter</t>
  </si>
  <si>
    <t>Quick Cross Catheter (Sprectranetics, documentation available)</t>
  </si>
  <si>
    <t>Peritoneal Dialysis Catheter</t>
  </si>
  <si>
    <t>catheter, angiographic, Berman</t>
  </si>
  <si>
    <t>needle, cystoscope</t>
  </si>
  <si>
    <t>bifurcated needle or stylet</t>
  </si>
  <si>
    <t>ultrasound needle</t>
  </si>
  <si>
    <t>EBUS, single use aspiration needle, 21g</t>
  </si>
  <si>
    <t>catheter, RF ablation, endoscopic</t>
  </si>
  <si>
    <t>suture, nylon, 10-0</t>
  </si>
  <si>
    <t>alloy, low temp fusible (Cerrobend, Indalloy)</t>
  </si>
  <si>
    <t>anoscope</t>
  </si>
  <si>
    <t>biopsy sponge (Histo-Prep)</t>
  </si>
  <si>
    <t>bite block</t>
  </si>
  <si>
    <t>bolus material (Superflab)</t>
  </si>
  <si>
    <t>brush, ureteral</t>
  </si>
  <si>
    <t>canister, suction</t>
  </si>
  <si>
    <t>canister, vacuum</t>
  </si>
  <si>
    <t>cannula (radiofrequency denervation) (SMK-C10)</t>
  </si>
  <si>
    <t>catheter adapter</t>
  </si>
  <si>
    <t>catheter plug</t>
  </si>
  <si>
    <t>catheter stylet</t>
  </si>
  <si>
    <t>catheter tip adapter</t>
  </si>
  <si>
    <t>catheter, balloon, esophageal (pressure monitoring)</t>
  </si>
  <si>
    <t>catheter, balloon, rectal pressure</t>
  </si>
  <si>
    <t>catheter, balloon, thermal ablation (Thermachoice)</t>
  </si>
  <si>
    <t>catheter, balloon, ureteral-GI (strictures)</t>
  </si>
  <si>
    <t>catheter, CVA, tunneled, dual (Tesio)</t>
  </si>
  <si>
    <t>catheter, CVA, non-tunneled</t>
  </si>
  <si>
    <t>catheter, CVA, peripheral, without port-pump</t>
  </si>
  <si>
    <t>catheter, enteroclysis</t>
  </si>
  <si>
    <t>catheter, Foley</t>
  </si>
  <si>
    <t>catheter, intrauterine insemination</t>
  </si>
  <si>
    <t>catheter, Pezzar (mushroom)</t>
  </si>
  <si>
    <t>catheter, pressure, urodynamic</t>
  </si>
  <si>
    <t>catheter, Racz (Tun-L-Kath)</t>
  </si>
  <si>
    <t>catheter, red rubber</t>
  </si>
  <si>
    <t>catheter, straight</t>
  </si>
  <si>
    <t>catheter, suction</t>
  </si>
  <si>
    <t>catheter, thrombectomy-Fogarty</t>
  </si>
  <si>
    <t>catheter, ureteral, open-ended</t>
  </si>
  <si>
    <t>catheter, ureteral, Stamey open-tip</t>
  </si>
  <si>
    <t>clip, tissue marker</t>
  </si>
  <si>
    <t>CPAP mask</t>
  </si>
  <si>
    <t>curette, suction, endometrial (Pipelle)</t>
  </si>
  <si>
    <t>cytology, brush</t>
  </si>
  <si>
    <t>dilator, ductal, galactography</t>
  </si>
  <si>
    <t>dilator, vessel, angiographic</t>
  </si>
  <si>
    <t>ear tip, earphone</t>
  </si>
  <si>
    <t>ear tip, immittance</t>
  </si>
  <si>
    <t>ear tip, tympanometry probe</t>
  </si>
  <si>
    <t>eartip insert with sound tube</t>
  </si>
  <si>
    <t>electrode alligator clip, pair</t>
  </si>
  <si>
    <t>electrode needle, concentric EMG w-lead</t>
  </si>
  <si>
    <t>electrode needle, injectable (Myoject)</t>
  </si>
  <si>
    <t>electrode needle, monopolar EMG w-lead</t>
  </si>
  <si>
    <t>electrode, bar-style (single)</t>
  </si>
  <si>
    <t>electrode, ECG (single)</t>
  </si>
  <si>
    <t>electrode, EEG, tin cup (12 pack uou)</t>
  </si>
  <si>
    <t>electrode, electrical stimulation</t>
  </si>
  <si>
    <t>electrode, EMG sponge</t>
  </si>
  <si>
    <t>electrode, external pelvic muscle</t>
  </si>
  <si>
    <t>electrode, grid</t>
  </si>
  <si>
    <t>electrode, ground</t>
  </si>
  <si>
    <t>electrode, internal for pH</t>
  </si>
  <si>
    <t>electrode, sphenoidal</t>
  </si>
  <si>
    <t>electrode, surface</t>
  </si>
  <si>
    <t>electrode, TENS-EMS, 2in x 2in (4 pack uou)</t>
  </si>
  <si>
    <t>endoscopic biopsy forceps</t>
  </si>
  <si>
    <t>endoscopic cytology brush</t>
  </si>
  <si>
    <t>endoscopic polypectomy snare</t>
  </si>
  <si>
    <t>endosheath</t>
  </si>
  <si>
    <t>epistaxis balloon</t>
  </si>
  <si>
    <t>eyelid weight implant, gold</t>
  </si>
  <si>
    <t>filiform</t>
  </si>
  <si>
    <t>filter, pulmonary function filter</t>
  </si>
  <si>
    <t>gas, air</t>
  </si>
  <si>
    <t>gas, helium</t>
  </si>
  <si>
    <t>gas, intraocular C3F8 (ISPAN) (per dose)</t>
  </si>
  <si>
    <t>gas, liquid nitrogen</t>
  </si>
  <si>
    <t>gas, nitrous oxide</t>
  </si>
  <si>
    <t>gas, oxygen</t>
  </si>
  <si>
    <t>gas, test mixture</t>
  </si>
  <si>
    <t>grids</t>
  </si>
  <si>
    <t>guide, needle, for localization</t>
  </si>
  <si>
    <t>guidewire</t>
  </si>
  <si>
    <t>guidewire, hydrophilic</t>
  </si>
  <si>
    <t>guidewire, STIFF</t>
  </si>
  <si>
    <t>HEPA filter</t>
  </si>
  <si>
    <t>Mammotome probe</t>
  </si>
  <si>
    <t>markers, radiographic, multi-modality</t>
  </si>
  <si>
    <t>monofilament, sensory testing</t>
  </si>
  <si>
    <t>mouthpiece, respiratory</t>
  </si>
  <si>
    <t>nasal cannula</t>
  </si>
  <si>
    <t>nebulizer mouthpiece with tubing</t>
  </si>
  <si>
    <t>noseclips</t>
  </si>
  <si>
    <t>occluder, clip-on</t>
  </si>
  <si>
    <t>oximetry sensor wrap</t>
  </si>
  <si>
    <t>oxygen mask (1) and tubing (7ft)</t>
  </si>
  <si>
    <t>pad, cardioversion R2 (2 pack)</t>
  </si>
  <si>
    <t>peg, for prosthetic ocular implant</t>
  </si>
  <si>
    <t>probe, radiofrequency, 3 array (StarBurstSDE)</t>
  </si>
  <si>
    <t>reservoir, drain (Jackson-Pratt)</t>
  </si>
  <si>
    <t>respiratory monitoring belt</t>
  </si>
  <si>
    <t>sensor, airflow cannula (adult)</t>
  </si>
  <si>
    <t>sensor, EMG, vaginal-rectal</t>
  </si>
  <si>
    <t>sensor, glucose monitoring (interstitial)</t>
  </si>
  <si>
    <t>sensor, microvolt (Micro-V)</t>
  </si>
  <si>
    <t>sensors, bioimpendance (4 pack uou)</t>
  </si>
  <si>
    <t>sigmoidoscope</t>
  </si>
  <si>
    <t>specula, vaginal</t>
  </si>
  <si>
    <t>styrofoam block, high density (3in-12in-12in)</t>
  </si>
  <si>
    <t>suction specimen trap, sterile</t>
  </si>
  <si>
    <t>suction tip, Yankauer</t>
  </si>
  <si>
    <t>tourniquet, ankle, sterile</t>
  </si>
  <si>
    <t>tourniquet, non-latex 1in x 18in</t>
  </si>
  <si>
    <t>transducer dome (pressure)</t>
  </si>
  <si>
    <t>tube, suction NG (Salem sump)</t>
  </si>
  <si>
    <t>tubing, for pump head</t>
  </si>
  <si>
    <t>tubing, irrigation (cysto)</t>
  </si>
  <si>
    <t>tubing, latex</t>
  </si>
  <si>
    <t>tubing, pressure</t>
  </si>
  <si>
    <t>tubing, suction, non-latex (6ft uou)</t>
  </si>
  <si>
    <t>tubing, suction, non-latex (6ft) with Poole tip (1)</t>
  </si>
  <si>
    <t>tubing, suction, non-latex (6ft) with Yankauer tip (1)</t>
  </si>
  <si>
    <t>tubing, vacuum (for Mammotome device)</t>
  </si>
  <si>
    <t>vascular sheath</t>
  </si>
  <si>
    <t>wire, Nic-chrome</t>
  </si>
  <si>
    <t>bag system, 1000ml (for angiography waste fluids)</t>
  </si>
  <si>
    <t>brush, protected airway specimen</t>
  </si>
  <si>
    <t>bur, surgical, sterile (drill)</t>
  </si>
  <si>
    <t>canister set, drainage, negative pressure (VAC)</t>
  </si>
  <si>
    <t>canister, vacuum, pleural (w-drainage line)</t>
  </si>
  <si>
    <t>cannula, anterior chamber, 18-27g</t>
  </si>
  <si>
    <t>catheter percutaneous fastener (Percu-Stay)</t>
  </si>
  <si>
    <t>catheter, (Glide)</t>
  </si>
  <si>
    <t>catheter, (SIM2F1)</t>
  </si>
  <si>
    <t>catheter, balloon inflation device</t>
  </si>
  <si>
    <t>catheter, balloon ureteral (Dowd)</t>
  </si>
  <si>
    <t>catheter, balloon, low profile PTA</t>
  </si>
  <si>
    <t>catheter, balloon, PTA</t>
  </si>
  <si>
    <t>catheter, curved</t>
  </si>
  <si>
    <t>catheter, microcatheter (selective 3rd order)</t>
  </si>
  <si>
    <t>catheter, RF endovenous occlusion</t>
  </si>
  <si>
    <t>catheter, Swan Ganz</t>
  </si>
  <si>
    <t>catheter, ureteral, acorn tip</t>
  </si>
  <si>
    <t>conformer, sterile, acrylic</t>
  </si>
  <si>
    <t>container, 2000ml, transfer pack</t>
  </si>
  <si>
    <t>container, 600ml, transfer pack</t>
  </si>
  <si>
    <t>drainage catheter, all purpose</t>
  </si>
  <si>
    <t>drainage catheter, chest</t>
  </si>
  <si>
    <t>drainage pouch, nephrostomy-biliary</t>
  </si>
  <si>
    <t>electrode, Bugbee</t>
  </si>
  <si>
    <t>electrode, EEG (single)</t>
  </si>
  <si>
    <t>electrode, EGG (single)</t>
  </si>
  <si>
    <t>endoscopic deflecting brush</t>
  </si>
  <si>
    <t>forceps, Kelly</t>
  </si>
  <si>
    <t>gas, 5% CO2 - balance air</t>
  </si>
  <si>
    <t>guidewire bowl w-lid, sterile</t>
  </si>
  <si>
    <t>guidewire, cerebral (Bentson)</t>
  </si>
  <si>
    <t>guidewire, low profile (SpartaCore)</t>
  </si>
  <si>
    <t>guidewire, steerable (Hi-Torque)</t>
  </si>
  <si>
    <t>guidewire, steerable (Transcend)</t>
  </si>
  <si>
    <t>guidewire, torque</t>
  </si>
  <si>
    <t>hysteroscope, ablation device</t>
  </si>
  <si>
    <t>kit, bcr/abl DNA Probe</t>
  </si>
  <si>
    <t>lacrimal duct stent-tube set</t>
  </si>
  <si>
    <t>manifold (for angiography)</t>
  </si>
  <si>
    <t>mask, CPR (RespAide)</t>
  </si>
  <si>
    <t>nasal tip, olive</t>
  </si>
  <si>
    <t>nebulizer medication cup</t>
  </si>
  <si>
    <t>plasma LDL adsorption column (Liposorber)</t>
  </si>
  <si>
    <t>plasma leukocyte filter</t>
  </si>
  <si>
    <t>plasma separator (Liposorber)</t>
  </si>
  <si>
    <t>plate, surgical, mini-compression, 4 hole</t>
  </si>
  <si>
    <t>plate, surgical, mini-i, 16mm</t>
  </si>
  <si>
    <t>plate, surgical, reconstruction, left, 5 x 16 hole</t>
  </si>
  <si>
    <t>plate, surgical, reconstruction, template, 5 x 16 hole</t>
  </si>
  <si>
    <t>plate, surgical, rigid comminuted fracture</t>
  </si>
  <si>
    <t>plate, surgical, rigid comminuted fracture, template</t>
  </si>
  <si>
    <t>prosthesis, voice button (Blom-Singer)</t>
  </si>
  <si>
    <t>screw, surgical, auto-drive, 2.0mm x 4mm</t>
  </si>
  <si>
    <t>screw, surgical, Carroll-Girard, 9cm x 3.75in</t>
  </si>
  <si>
    <t>screw, surgical, lag, 2.4mm x 26mm</t>
  </si>
  <si>
    <t>screw, surgical, locking, 2.4mm x 16mm</t>
  </si>
  <si>
    <t>screw, surgical, self-tapping, 1.5-2.0mm</t>
  </si>
  <si>
    <t>screw, surgical, standard, 2.4mm x 14mm</t>
  </si>
  <si>
    <t>screw, surgical, standard, 2.7mm x 12mm</t>
  </si>
  <si>
    <t>sensor, manometry</t>
  </si>
  <si>
    <t>sensor, pH capsule (Bravo)</t>
  </si>
  <si>
    <t>sheath, endoscope ultrasound balloon</t>
  </si>
  <si>
    <t>sheath, peel away</t>
  </si>
  <si>
    <t>suture device for vessel closure (Perclose A-T)</t>
  </si>
  <si>
    <t>towel clamp, plastic</t>
  </si>
  <si>
    <t>tracheostomy tube</t>
  </si>
  <si>
    <t>transducer, pressure monitoring (for angiography)</t>
  </si>
  <si>
    <t>tubing, pressure injection line (angiography)</t>
  </si>
  <si>
    <t>tubing, sterile, connecting (fluid administration)</t>
  </si>
  <si>
    <t>tubing, sterile, non-vented (fluid administration)</t>
  </si>
  <si>
    <t>tubing, suction, non-latex (2ft) with Frazier tip (1)</t>
  </si>
  <si>
    <t>probe, endometrial cryoablation (Her Option)</t>
  </si>
  <si>
    <t>catheter, balloon, esophageal or rectal (graded distention test)</t>
  </si>
  <si>
    <t>diaphragm fitting set</t>
  </si>
  <si>
    <t>stent, ureteral, without guidewire</t>
  </si>
  <si>
    <t>agent, embolic, 2 ml uou</t>
  </si>
  <si>
    <t>catheter, balloon, lacrimal</t>
  </si>
  <si>
    <t>catheter, CVA, system, tunneled w-port, dual (LifeSite)</t>
  </si>
  <si>
    <t>catheter, intradiscal (spineCATH)</t>
  </si>
  <si>
    <t>electrode, array, nerve, preconfigured,</t>
  </si>
  <si>
    <t>Filter, Foam Plug (10/Pk)</t>
  </si>
  <si>
    <t>Flutter Valve for Tee-Connector</t>
  </si>
  <si>
    <t>forceps, sterile, blunt tip, polystyrene</t>
  </si>
  <si>
    <t>gas, argon</t>
  </si>
  <si>
    <t>gas, CO2, use w-automated insufflation, CT colonography</t>
  </si>
  <si>
    <t>gastrostomy, stoma measuring device (Mic-Key)</t>
  </si>
  <si>
    <t>impedance catheter, infusion</t>
  </si>
  <si>
    <t>needle, introducer (spineCATH)</t>
  </si>
  <si>
    <t>probe, cryoablation (Visica ICE 30 or 40)</t>
  </si>
  <si>
    <t>probe, cryoablation, renal</t>
  </si>
  <si>
    <t>QuinGas-3, 150 H2, 75 CH4, 6% CO2, BreathTracker SC Calibration Gas</t>
  </si>
  <si>
    <t>sensor, patch, bronchosopy (for kit, locatable guide) (patient)</t>
  </si>
  <si>
    <t>Single Patient Discard Bag, 400 ml</t>
  </si>
  <si>
    <t>Sivrite-4</t>
  </si>
  <si>
    <t>stent, GORE VIATORR TIPS Endoprosthesis</t>
  </si>
  <si>
    <t>stent, ureteral, w-guidewire, 3cm flexible tip</t>
  </si>
  <si>
    <t>strut, replacement, dynamic external fixation</t>
  </si>
  <si>
    <t>Substrate, D-Xylose, 25 gm Packet</t>
  </si>
  <si>
    <t>Tee-Connector, Plastic</t>
  </si>
  <si>
    <t>tube, jejunostomy</t>
  </si>
  <si>
    <t>Water Barriers/Dust Traps (5/Pk)</t>
  </si>
  <si>
    <t>Renessa probe</t>
  </si>
  <si>
    <t>urgent PC lead</t>
  </si>
  <si>
    <t>human amniotic membrane allograft</t>
  </si>
  <si>
    <t>human amniotic membrane allograft mounted on a non-absorbable self-retaining ring</t>
  </si>
  <si>
    <t>Sterile Radio-opaque ruler (le Maitre, documentation available)</t>
  </si>
  <si>
    <t>introducer sheath, Ansel [45 cm 6 Fr Ansel]</t>
  </si>
  <si>
    <t>Sheath Shuttle (Cook)</t>
  </si>
  <si>
    <t>guidewire, Amplatz wire 260 cm</t>
  </si>
  <si>
    <t>atherectomy device  (Spectronetics laser or Fox Hollow)</t>
  </si>
  <si>
    <t>covered stent (VIABAHN, Gore)</t>
  </si>
  <si>
    <t>Reentry device (Frontier, Outback, Pioneer)</t>
  </si>
  <si>
    <t>Embolic  Protection Device Spider FX (EV3, documentation available)</t>
  </si>
  <si>
    <t>Tunneler</t>
  </si>
  <si>
    <t>Peritoneal Dialysis Sterile Solution (1500 ml)</t>
  </si>
  <si>
    <t>Y-set connection tubing</t>
  </si>
  <si>
    <t>B5-2C Double Lumen Balloon 10 mm dia</t>
  </si>
  <si>
    <t>Insuffalator - Boston Scientific</t>
  </si>
  <si>
    <t>WatchPAT pneumo-opt slp probes</t>
  </si>
  <si>
    <t>Imaging compatible electrodes</t>
  </si>
  <si>
    <t>stent, self expanding 2-5 mm XPERT (Abbott)</t>
  </si>
  <si>
    <t>IVC filter</t>
  </si>
  <si>
    <t>IVC retrieval set</t>
  </si>
  <si>
    <t>Grounding pad</t>
  </si>
  <si>
    <t>Rectal probe</t>
  </si>
  <si>
    <t>SmartPill capsule</t>
  </si>
  <si>
    <t>Pediatric cannula</t>
  </si>
  <si>
    <t>Self-adherent velcro wraps</t>
  </si>
  <si>
    <t>Disposable electrode pack</t>
  </si>
  <si>
    <t>Indicator powder</t>
  </si>
  <si>
    <t>polypropelene funnel</t>
  </si>
  <si>
    <t>Disposable oximeter cable</t>
  </si>
  <si>
    <t>Fibrillar, surgical</t>
  </si>
  <si>
    <t>Trial lead kit</t>
  </si>
  <si>
    <t>Trial lead array</t>
  </si>
  <si>
    <t>endoscopic clip</t>
  </si>
  <si>
    <t>needle, endoscopic ultrasound, cytology</t>
  </si>
  <si>
    <t>cautery, bipolar, probe, endoscopy</t>
  </si>
  <si>
    <t>catheter, optical endomicroscopy</t>
  </si>
  <si>
    <t>endoscopic guidewire</t>
  </si>
  <si>
    <t>endoscopic balloon, dilation</t>
  </si>
  <si>
    <t>PROXY endoscopic grasping forceps</t>
  </si>
  <si>
    <t>electrode, BIS (bioimpedance spectroscopy)</t>
  </si>
  <si>
    <t>Urolift Implant and implantation device</t>
  </si>
  <si>
    <t>10g IVAS drill</t>
  </si>
  <si>
    <t>10g cannulae</t>
  </si>
  <si>
    <t>Balloon for Bronchoscopy Fiberscope</t>
  </si>
  <si>
    <t>Shannon cyto funnel, cytospin</t>
  </si>
  <si>
    <t>stent, balloon, implantable</t>
  </si>
  <si>
    <t>20 MM handpiece - MR</t>
  </si>
  <si>
    <t>vacuum line assembly</t>
  </si>
  <si>
    <t>Introducer localization set (trocar)</t>
  </si>
  <si>
    <t>tissue filter</t>
  </si>
  <si>
    <t>IVUS catheter</t>
  </si>
  <si>
    <t>IVUS Catheter Sterile Cover</t>
  </si>
  <si>
    <t>Nephroureteral Catheter</t>
  </si>
  <si>
    <t>patient/laser interface (single-use, disposable)</t>
  </si>
  <si>
    <t>earwash bottle disposable tips</t>
  </si>
  <si>
    <t>Immunofluorescent mounting media</t>
  </si>
  <si>
    <t>Fee, image analysis</t>
  </si>
  <si>
    <t>Internal/external biliary catheter</t>
  </si>
  <si>
    <t>Viabil covered biliary stent</t>
  </si>
  <si>
    <t>Radial Jaw</t>
  </si>
  <si>
    <t>Stone basket</t>
  </si>
  <si>
    <t>Catheter securement device</t>
  </si>
  <si>
    <t>Endoscopic Hood</t>
  </si>
  <si>
    <t>Disposable biopsy forceps</t>
  </si>
  <si>
    <t>Tissue Ring</t>
  </si>
  <si>
    <t>Tissue Window</t>
  </si>
  <si>
    <t>Thermoplastic tissue bolus 30X30X0.3cm</t>
  </si>
  <si>
    <t>arch bar</t>
  </si>
  <si>
    <t>blade, dermatome</t>
  </si>
  <si>
    <t>blade, microtome</t>
  </si>
  <si>
    <t>blade, single edge</t>
  </si>
  <si>
    <t>blade, surgical, super</t>
  </si>
  <si>
    <t>blade, surgical (Bard-Parker)</t>
  </si>
  <si>
    <t>blade, surgical 64,65,67 (Beaver)</t>
  </si>
  <si>
    <t>blade, surgical chisel 81-86 (Beaver)</t>
  </si>
  <si>
    <t>blade, surgical hair clipper</t>
  </si>
  <si>
    <t>blade, surgical, sterile, power saw</t>
  </si>
  <si>
    <t>cautery, bipolar cord</t>
  </si>
  <si>
    <t>cautery, bipolar, pencil-handpiece</t>
  </si>
  <si>
    <t>cautery, electrode extender</t>
  </si>
  <si>
    <t>cautery, monopolar, blade, extended shaft</t>
  </si>
  <si>
    <t>cautery, monopolar, electrode tip</t>
  </si>
  <si>
    <t>cautery, monopolar, electrode, loop</t>
  </si>
  <si>
    <t>cautery, monopolar, electrode, needle</t>
  </si>
  <si>
    <t>cautery, monopolar, electrode, spatula</t>
  </si>
  <si>
    <t>cautery, monopolar, pencil-handpiece</t>
  </si>
  <si>
    <t>cautery, patient ground pad w-cord</t>
  </si>
  <si>
    <t>comedone extractor</t>
  </si>
  <si>
    <t>curette for ear cerumen</t>
  </si>
  <si>
    <t>curette, dermal</t>
  </si>
  <si>
    <t>dental elastics</t>
  </si>
  <si>
    <t>endoscopic blade, surgical</t>
  </si>
  <si>
    <t>endoscopic burr, surgical</t>
  </si>
  <si>
    <t>laser tip (single use)</t>
  </si>
  <si>
    <t>laser tip, bare (single use)</t>
  </si>
  <si>
    <t>laser tip, diffuser fiber</t>
  </si>
  <si>
    <t>loop, surgical (Surg-I-Loop)</t>
  </si>
  <si>
    <t>rubber bands, sterile for ligation</t>
  </si>
  <si>
    <t>scalpel with blade, surgical (#10-20)</t>
  </si>
  <si>
    <t>stapler, surgical</t>
  </si>
  <si>
    <t>suture, chromic, 2-0 to 5-0</t>
  </si>
  <si>
    <t>suture, nylon, 3-0 to 6-0, c</t>
  </si>
  <si>
    <t>suture, nylon, 4-0 to 6-0, p, ps</t>
  </si>
  <si>
    <t>suture, prolene, 3-0 to 7-0, p, ps, pc</t>
  </si>
  <si>
    <t>suture, silk, 2-0 to 5-0, x, fs, c</t>
  </si>
  <si>
    <t>suture, vicryl, 3-0 to 6-0, p, ps</t>
  </si>
  <si>
    <t>wire, contouring (radiation treatment)</t>
  </si>
  <si>
    <t>wire, Kirschner 7.5in</t>
  </si>
  <si>
    <t>wire, surgical steel</t>
  </si>
  <si>
    <t>blade, surgical, super-sharp</t>
  </si>
  <si>
    <t>blade, urethrotome</t>
  </si>
  <si>
    <t>scalpel, safety, surgical, with blade (#10-20)</t>
  </si>
  <si>
    <t>suture, monocryl, 3-0 to 6-0, p, ps</t>
  </si>
  <si>
    <t>suture, nylon, 8-0 to 9-0</t>
  </si>
  <si>
    <t>suture, plain, gut, 2-0 to 6-0</t>
  </si>
  <si>
    <t>suture, polyester, 0 to 3-0 (Mersilene)</t>
  </si>
  <si>
    <t>suture, vicryl, 7-0</t>
  </si>
  <si>
    <t>blade, sharp pointed surgical</t>
  </si>
  <si>
    <t>wire, orthodontic</t>
  </si>
  <si>
    <t>Bone biopsy device</t>
  </si>
  <si>
    <t>Detachable coil</t>
  </si>
  <si>
    <t>Non-detachable embolization coil</t>
  </si>
  <si>
    <t>LC Beads (2mL vial)</t>
  </si>
  <si>
    <t>Hysteroscopic tissue removal device</t>
  </si>
  <si>
    <t>adherent, pre-tape spray</t>
  </si>
  <si>
    <t>adhesive bonder, orthotic</t>
  </si>
  <si>
    <t>adhesive foam</t>
  </si>
  <si>
    <t>adhesive liquid (Mastisol) (0.67ml uou)</t>
  </si>
  <si>
    <t>adhesive remover, liquid (Detachol) (0.67ml uou)</t>
  </si>
  <si>
    <t>adhesive remover, pad (acetone)</t>
  </si>
  <si>
    <t>adhesive, skin (Dermabond)</t>
  </si>
  <si>
    <t>applicator, cotton-tipped, non-sterile 6in</t>
  </si>
  <si>
    <t>applicator, sponge-tipped</t>
  </si>
  <si>
    <t>bandage, elastic wrap 2in (Ace)</t>
  </si>
  <si>
    <t>bandage, elastic wrap 3in (Ace)</t>
  </si>
  <si>
    <t>bandage, elastic wrap 4in (Ace)</t>
  </si>
  <si>
    <t>bandage, elastic wrap 6in (Ace)</t>
  </si>
  <si>
    <t>bandage, elastic, self-adherent wrap 1in (Coban)</t>
  </si>
  <si>
    <t>bandage, Esmarch-Martin, sterile 3in x 9ft</t>
  </si>
  <si>
    <t>bandage, Kerlix, sterile 4.5in</t>
  </si>
  <si>
    <t>bandage, Kling, non-sterile 2in</t>
  </si>
  <si>
    <t>bandage, Kling, non-sterile 3in</t>
  </si>
  <si>
    <t>bandage, Kling, non-sterile 6in</t>
  </si>
  <si>
    <t>bandage, Kling, sterile 4in</t>
  </si>
  <si>
    <t>bandage, strip 0.75in x 3in (Bandaid)</t>
  </si>
  <si>
    <t>bandage, tubular, x-large (Surgilast)</t>
  </si>
  <si>
    <t>cast, cutter blade</t>
  </si>
  <si>
    <t>cast, padding 4in x 4yd (Webril)</t>
  </si>
  <si>
    <t>cast, stockinette 4in</t>
  </si>
  <si>
    <t>cast, stockinette 6in</t>
  </si>
  <si>
    <t>casting tape, fiberglass 4in x 4yd</t>
  </si>
  <si>
    <t>cotton balls, non-sterile</t>
  </si>
  <si>
    <t>cottonoid</t>
  </si>
  <si>
    <t>dental rolls</t>
  </si>
  <si>
    <t>dressing, 12-7mm (Gelfoam)</t>
  </si>
  <si>
    <t>dressing, 3in x 3in (Adaptic)</t>
  </si>
  <si>
    <t>dressing, 3in x 4in (Telfa, Release)</t>
  </si>
  <si>
    <t>dressing, 4in x 4.75in (Polyskin)</t>
  </si>
  <si>
    <t>dressing, 4in x 4.75in (Tegaderm)</t>
  </si>
  <si>
    <t>dressing, 4in x 4in (Vigilon)</t>
  </si>
  <si>
    <t>dressing, 5in x 9in (ABD-Combine)</t>
  </si>
  <si>
    <t>dressing, 5in x 9in (Adaptic)</t>
  </si>
  <si>
    <t>dressing, 5in x 9in (Xeroform)</t>
  </si>
  <si>
    <t>dressing, ear (Glasscock)</t>
  </si>
  <si>
    <t>dressing, eye pad (Opticlude)</t>
  </si>
  <si>
    <t>dressing, Merocel nasal standard 4.5cm</t>
  </si>
  <si>
    <t>dressing, OpSite IV 3000</t>
  </si>
  <si>
    <t>eye pad, sterile, strabismus</t>
  </si>
  <si>
    <t>eye shield (fox) and garter</t>
  </si>
  <si>
    <t>eye shield, fox</t>
  </si>
  <si>
    <t>eye shield, non-fog</t>
  </si>
  <si>
    <t>gauze, non-sterile 2in x 2in</t>
  </si>
  <si>
    <t>gauze, non-sterile 4in x 4in</t>
  </si>
  <si>
    <t>gauze, self-adherent roll 0.5in to 2in (Fabco, Gauztex)</t>
  </si>
  <si>
    <t>gauze, sterile 2in x 2in</t>
  </si>
  <si>
    <t>gauze, sterile 3in x 3in</t>
  </si>
  <si>
    <t>gauze, sterile 4in x 4in</t>
  </si>
  <si>
    <t>gauze, sterile 4in x 4in (10 pack uou)</t>
  </si>
  <si>
    <t>gauze, x-ray detectable, sterile 4in x 4in (10 pack uou)</t>
  </si>
  <si>
    <t>moleskin 9in width</t>
  </si>
  <si>
    <t>oto-wick</t>
  </si>
  <si>
    <t>outrigger line</t>
  </si>
  <si>
    <t>outrigger post</t>
  </si>
  <si>
    <t>packing, gauze plain 0.25-0.50in (5 yd uou)</t>
  </si>
  <si>
    <t>packing, gauze plain 1in (5 yd uou)</t>
  </si>
  <si>
    <t>packing, gauze w-iodoform 0.25-0.5in (5 yd uou)</t>
  </si>
  <si>
    <t>packing, gauze w-iodoform 1in (5 yd uou)</t>
  </si>
  <si>
    <t>packing, gauze w-petrolatum, 0.5in (6yd uou)</t>
  </si>
  <si>
    <t>penrose drain (0.25in x 4in)</t>
  </si>
  <si>
    <t>plaster bandage (4in x 5yd uou)</t>
  </si>
  <si>
    <t>punctum plug</t>
  </si>
  <si>
    <t>scrotal support</t>
  </si>
  <si>
    <t>septal button prosthesis, silicone</t>
  </si>
  <si>
    <t>splint, adhesive nasal (Denver)</t>
  </si>
  <si>
    <t>steri-strip (6 strip uou)</t>
  </si>
  <si>
    <t>tape, elastic, 1in (Elastoplast, Elasticon) (5yd uou)</t>
  </si>
  <si>
    <t>tape, elastic, 2in (Elastoplast, Elasticon) (5yd uou)</t>
  </si>
  <si>
    <t>tape, porous-hypoallergenic 2in (Scanpore)</t>
  </si>
  <si>
    <t>tape, surgical occlusive 1in (Blenderm)</t>
  </si>
  <si>
    <t>tape, surgical paper 1in (Micropore)</t>
  </si>
  <si>
    <t>unna boot</t>
  </si>
  <si>
    <t>applicator, cotton-tipped, sterile, 6in</t>
  </si>
  <si>
    <t>cotton balls, sterile</t>
  </si>
  <si>
    <t>dressing, composite 4cm x 6cm (Iodoflex)</t>
  </si>
  <si>
    <t>dressing, micro-porous (VersaFoam)</t>
  </si>
  <si>
    <t>microsponge, cellulose (10 pack uou)</t>
  </si>
  <si>
    <t>splint, finger (metal-foam)</t>
  </si>
  <si>
    <t>stockings, knee length, 20-30mm compression</t>
  </si>
  <si>
    <t>tape, foam, elastic, 2in (Microfoam)</t>
  </si>
  <si>
    <t>tape, phix strips (for nasal catheter)</t>
  </si>
  <si>
    <t>tracheostomy collar-neckband</t>
  </si>
  <si>
    <t>tracheostomy dressing</t>
  </si>
  <si>
    <t>packing, gauze, plain, 1 in (5 yd uou)</t>
  </si>
  <si>
    <t>dressing, multi layer system, venous ulcer</t>
  </si>
  <si>
    <t>Tisseel Fibrin Glue, 1 ml</t>
  </si>
  <si>
    <t>Hemostatic patch</t>
  </si>
  <si>
    <t>Multi-layer compression system bandages</t>
  </si>
  <si>
    <t>foam underwrap</t>
  </si>
  <si>
    <t>rigid strapping tape</t>
  </si>
  <si>
    <t>acetic acid 5%</t>
  </si>
  <si>
    <t>acetylcholine (for patient use)</t>
  </si>
  <si>
    <t>adrenalin topical</t>
  </si>
  <si>
    <t>albumin saline</t>
  </si>
  <si>
    <t>antigen, mite</t>
  </si>
  <si>
    <t>antigen, multi (pollen, mite, mold, cat)</t>
  </si>
  <si>
    <t>antigen, single</t>
  </si>
  <si>
    <t>antigen, venom</t>
  </si>
  <si>
    <t>antigen, venom, tri-vespid</t>
  </si>
  <si>
    <t>atropine 1% ophth</t>
  </si>
  <si>
    <t>bacitracin powder (Altracin)</t>
  </si>
  <si>
    <t>barium high density susp (11-12oz uou)</t>
  </si>
  <si>
    <t>barium paste</t>
  </si>
  <si>
    <t>barium sulfate, sterile (Biotrace) (6gm uou)</t>
  </si>
  <si>
    <t>barium suspension (Polibar)</t>
  </si>
  <si>
    <t>barium, honey (Varibar)</t>
  </si>
  <si>
    <t>barium, nectar (Varibar)</t>
  </si>
  <si>
    <t>barium, pudding (Varibar)</t>
  </si>
  <si>
    <t>bone cement (full dose pack uou) (Osteobond, Simplex)</t>
  </si>
  <si>
    <t>bupivacaine 0.25% inj (Marcaine)</t>
  </si>
  <si>
    <t>bupivacaine 0.5% inj (Marcaine)</t>
  </si>
  <si>
    <t>chlorhexidine 0.12% (Peridex)</t>
  </si>
  <si>
    <t>Cipro HC otic soln</t>
  </si>
  <si>
    <t>cocaine 4% solution, topical</t>
  </si>
  <si>
    <t>Conray Inj (iothalamate 43%)</t>
  </si>
  <si>
    <t>dexamethasone 0.5% oph oint (4gm uou)</t>
  </si>
  <si>
    <t>effervescent granules (Sparkles, EZ Gas) (4gm uou)</t>
  </si>
  <si>
    <t>Emla cream</t>
  </si>
  <si>
    <t>erythromycin ophth oint (3.5gm uou)</t>
  </si>
  <si>
    <t>fluorescein inj (5ml uou)</t>
  </si>
  <si>
    <t>fluorescein strips</t>
  </si>
  <si>
    <t>fluori-methane (cold spray)</t>
  </si>
  <si>
    <t>glycopyrrolate inj (2ml uou)</t>
  </si>
  <si>
    <t>Goniosol 2.5% ophth</t>
  </si>
  <si>
    <t>hemostatic solution (Lumicain)</t>
  </si>
  <si>
    <t>heparin 1,000 units-ml inj</t>
  </si>
  <si>
    <t>heparin lock flush soln</t>
  </si>
  <si>
    <t>Indigo Carmine soln 0.8% inj (5cc vial uou)</t>
  </si>
  <si>
    <t>inhalant</t>
  </si>
  <si>
    <t>Iopidine 1% ophth soln (0.1ml uou)</t>
  </si>
  <si>
    <t>Laminaria tent</t>
  </si>
  <si>
    <t>lidocaine 1% w-epi inj (Xylocaine w-epi)</t>
  </si>
  <si>
    <t>lidocaine 1%-2% inj (Xylocaine)</t>
  </si>
  <si>
    <t>lidocaine 2% jelly, topical  (Xylocaine)</t>
  </si>
  <si>
    <t>lidocaine 2% w-epi inj (Xylocaine w-epi)</t>
  </si>
  <si>
    <t>lidocaine 4% soln, topical  (Xylocaine)</t>
  </si>
  <si>
    <t>methylene blue 1% injection</t>
  </si>
  <si>
    <t>neomycin-polymyxin-hc otic soln (Cortisporin)</t>
  </si>
  <si>
    <t>phenol 1000ppm</t>
  </si>
  <si>
    <t>phenylephrine 2.5% ophth (Mydfrin)</t>
  </si>
  <si>
    <t>prednisolone acet 1% oph soln (5ml uou)</t>
  </si>
  <si>
    <t>proparacaine 0.5% ophth (Ophthaine, Alcaine)</t>
  </si>
  <si>
    <t>purified protein derivative (0.1ml per test) (PPD-Tubersol)</t>
  </si>
  <si>
    <t>renographin-60</t>
  </si>
  <si>
    <t>sclerosing solution inj</t>
  </si>
  <si>
    <t>Sensorcaine 0.5% inj</t>
  </si>
  <si>
    <t>silver sulfadiazene cream (Silvadene)</t>
  </si>
  <si>
    <t>sodium chloride 0.9% flush syringe</t>
  </si>
  <si>
    <t>sodium chloride 0.9% inj (10ml uou)</t>
  </si>
  <si>
    <t>sodium chloride 0.9% inj (250-1000ml uou)</t>
  </si>
  <si>
    <t>sodium chloride 0.9% inj bacteriostatic (30ml uou)</t>
  </si>
  <si>
    <t>sodium chloride 0.9% irrigation (500-1000ml uou)</t>
  </si>
  <si>
    <t>talc, sterile (Sclerosol) (4gm uou)</t>
  </si>
  <si>
    <t>Telepaque capsule</t>
  </si>
  <si>
    <t>triamcinolone acetonide 0.1% cream</t>
  </si>
  <si>
    <t>tropicamide 1% ophth (Mydriacyl)</t>
  </si>
  <si>
    <t>water, sterile for irrigation (250-1000ml uou)</t>
  </si>
  <si>
    <t>water, sterile inj</t>
  </si>
  <si>
    <t>adhesive, cyanoacrylate (2ml uou).doc</t>
  </si>
  <si>
    <t>albuterol inhal soln (3ml vial)</t>
  </si>
  <si>
    <t>balanced salt soln (BSS) (15ml uou)</t>
  </si>
  <si>
    <t>edrophonium</t>
  </si>
  <si>
    <t>Floxin 0.3% otic soln</t>
  </si>
  <si>
    <t>hyaluronic acid viscoelastic inj (Amvisc, 0.5ml uou)</t>
  </si>
  <si>
    <t>Jessner's soln</t>
  </si>
  <si>
    <t>Kenalog 40 inj</t>
  </si>
  <si>
    <t>phenol, liquified, USP</t>
  </si>
  <si>
    <t>skin refrigerant-anesthetic spray (Frigiderm)</t>
  </si>
  <si>
    <t>sodium bicarbonate 8.4% inj w-needle (1ml uou)</t>
  </si>
  <si>
    <t>trichloroacetic acid 90% (sat soln)</t>
  </si>
  <si>
    <t>LMX 4% anesthetic cream</t>
  </si>
  <si>
    <t>heparin 5,000 units-ml inj</t>
  </si>
  <si>
    <t>protamine sulfate 10 mg/ml (5ml uou vial)</t>
  </si>
  <si>
    <t>nitroglycerin injection USP 5 mg/mL (10ml uou vial)</t>
  </si>
  <si>
    <t>Pilocarpine 2%</t>
  </si>
  <si>
    <t>chlorhexidine 4.0% (Hibiclens)</t>
  </si>
  <si>
    <t>.9% sodium chloride</t>
  </si>
  <si>
    <t>Bone cement with mixer</t>
  </si>
  <si>
    <t>negative control, allergy test</t>
  </si>
  <si>
    <t>positive control, allergy test</t>
  </si>
  <si>
    <t>benzylpenicilloyl polylysine (eg, PrePen) 0.25ml uou</t>
  </si>
  <si>
    <t>kit, antigen, venom (5 insects)</t>
  </si>
  <si>
    <t>negative control, allergy intradermal test</t>
  </si>
  <si>
    <t>CavityShield 5% Varnish .25mL</t>
  </si>
  <si>
    <t>Spherusol</t>
  </si>
  <si>
    <t>Sotradecol Sclerosing Agent</t>
  </si>
  <si>
    <t>alcohol isopropyl 70%</t>
  </si>
  <si>
    <t>allergen patch test card, T.R.U.E. (24 test card)</t>
  </si>
  <si>
    <t>allergen patch test cell, Finn Chambers (10 cell card)</t>
  </si>
  <si>
    <t>allergen patch test cell, Finn Chambers (5 cell card)</t>
  </si>
  <si>
    <t>anthralin ointment</t>
  </si>
  <si>
    <t>bacitracin oint (0.9gm uou)</t>
  </si>
  <si>
    <t>bacitracin oint (15gm uou)</t>
  </si>
  <si>
    <t>basin, irrigation</t>
  </si>
  <si>
    <t>basin, emesis</t>
  </si>
  <si>
    <t>bulb syringe (Asepto)</t>
  </si>
  <si>
    <t>Cetacaine spray (56gm size bottle)</t>
  </si>
  <si>
    <t>coal tar soln</t>
  </si>
  <si>
    <t>collodion (2oz uou)</t>
  </si>
  <si>
    <t>contact lens soln (12oz uou)</t>
  </si>
  <si>
    <t>denture cup</t>
  </si>
  <si>
    <t>DuraPrep surgical soln (26ml uou)</t>
  </si>
  <si>
    <t>earplugs</t>
  </si>
  <si>
    <t>electrode adhesive disk</t>
  </si>
  <si>
    <t>electrode conductive gel</t>
  </si>
  <si>
    <t>electrode conductive paste</t>
  </si>
  <si>
    <t>electrode skin prep gel (NuPrep)</t>
  </si>
  <si>
    <t>electrode skin prep tape (One-Step)</t>
  </si>
  <si>
    <t>electrolyte coupling gel</t>
  </si>
  <si>
    <t>ethyl chloride spray</t>
  </si>
  <si>
    <t>Eucerin cream</t>
  </si>
  <si>
    <t>goggles, uv-blocking</t>
  </si>
  <si>
    <t>hydrogen peroxide</t>
  </si>
  <si>
    <t>ice pack, instant</t>
  </si>
  <si>
    <t>ipecac syrup (1oz uou)</t>
  </si>
  <si>
    <t>leg or urinary drainage bag</t>
  </si>
  <si>
    <t>lubricating jelly (K-Y) (5gm uou)</t>
  </si>
  <si>
    <t>lubricating jelly (Surgilube)</t>
  </si>
  <si>
    <t>methoxsalen 10mg (Oxsoralen)</t>
  </si>
  <si>
    <t>mineral oil</t>
  </si>
  <si>
    <t>Monsel's soln</t>
  </si>
  <si>
    <t>oxymetazoline nasal spray (Afrin) (15ml uou)</t>
  </si>
  <si>
    <t>petroleum jelly</t>
  </si>
  <si>
    <t>pH buffer solution</t>
  </si>
  <si>
    <t>phenylephrine 1% nasal spray (NeoSynephrine)</t>
  </si>
  <si>
    <t>povidone soln (Betadine)</t>
  </si>
  <si>
    <t>povidone surgical scrub (Betadine)</t>
  </si>
  <si>
    <t>povidone swabsticks (3 pack uou)</t>
  </si>
  <si>
    <t>pre-thickened juice (4oz uou)</t>
  </si>
  <si>
    <t>sensor strip, skin temperature</t>
  </si>
  <si>
    <t>silver nitrate applicator</t>
  </si>
  <si>
    <t>splint straps 1in</t>
  </si>
  <si>
    <t>splint straps 2in</t>
  </si>
  <si>
    <t>stoma adhesive</t>
  </si>
  <si>
    <t>stoma pouch and wafer</t>
  </si>
  <si>
    <t>swab, lemon-glycerine (3 pak uou)</t>
  </si>
  <si>
    <t>swab, procto 16in</t>
  </si>
  <si>
    <t>swab-pad, alcohol</t>
  </si>
  <si>
    <t>test strip, glucose-protein (Chemstrip GP, Uristix)</t>
  </si>
  <si>
    <t>test strip, INR</t>
  </si>
  <si>
    <t>Thera-bands (6in width)</t>
  </si>
  <si>
    <t>thermometer (single use)</t>
  </si>
  <si>
    <t>thick-it pack</t>
  </si>
  <si>
    <t>tincture of benzoin, liquid</t>
  </si>
  <si>
    <t>tincture of benzoin, swab</t>
  </si>
  <si>
    <t>tongue depressor</t>
  </si>
  <si>
    <t>ultrasound transmission gel</t>
  </si>
  <si>
    <t>urinal</t>
  </si>
  <si>
    <t>zinc oxide ointment</t>
  </si>
  <si>
    <t>contact lens (hard) care kit</t>
  </si>
  <si>
    <t>contact lens (hard) extra strength cleaning solution</t>
  </si>
  <si>
    <t>contact lens (RGP) polishing soln (Silo2 Care)</t>
  </si>
  <si>
    <t>saline, viscous (swallow challenge medium)</t>
  </si>
  <si>
    <t>test strip, glucose (blood test)</t>
  </si>
  <si>
    <t>rubber cement</t>
  </si>
  <si>
    <t>ACD-A anticoagulant</t>
  </si>
  <si>
    <t>brush, disposable applicator</t>
  </si>
  <si>
    <t>DMV remover</t>
  </si>
  <si>
    <t>lens cleaner</t>
  </si>
  <si>
    <t>methoxsalen, 10ml vial</t>
  </si>
  <si>
    <t>nose pads</t>
  </si>
  <si>
    <t>screws, spectacles</t>
  </si>
  <si>
    <t>temple tips</t>
  </si>
  <si>
    <t>basin, sterile 500cc</t>
  </si>
  <si>
    <t>lens cleaner, daily (Allergan)</t>
  </si>
  <si>
    <t>swab, patient prep, 1.5 ml  (chloraprep)</t>
  </si>
  <si>
    <t>paste, registration</t>
  </si>
  <si>
    <t>polyurethane sheets (quantity as rolls)</t>
  </si>
  <si>
    <t>teeth set</t>
  </si>
  <si>
    <t>triad tray material</t>
  </si>
  <si>
    <t>wax, baseplate</t>
  </si>
  <si>
    <t>wax, boxing</t>
  </si>
  <si>
    <t>swab, patient prep, 3.0 ml  (chloraprep)</t>
  </si>
  <si>
    <t>ultrasound transmission gel, sterile (single use)</t>
  </si>
  <si>
    <t>Voice Augmentation Gel</t>
  </si>
  <si>
    <t>ages &amp; stages questionnaire</t>
  </si>
  <si>
    <t>anatomical drawings (for treatment recording)</t>
  </si>
  <si>
    <t>aphasia assessment forms, average</t>
  </si>
  <si>
    <t>apple sauce</t>
  </si>
  <si>
    <t>assessment monitoring instruments</t>
  </si>
  <si>
    <t>assessment-monitoring instruments (50% use)</t>
  </si>
  <si>
    <t>audio cassette tape 60 min</t>
  </si>
  <si>
    <t>audiology scoring forms</t>
  </si>
  <si>
    <t>bath soap (one bar uou)</t>
  </si>
  <si>
    <t>battery, 9 volt</t>
  </si>
  <si>
    <t>battery, AAA</t>
  </si>
  <si>
    <t>CDC information sheet</t>
  </si>
  <si>
    <t>cookie (each)</t>
  </si>
  <si>
    <t>cup, drinking</t>
  </si>
  <si>
    <t>diluent, olive oil</t>
  </si>
  <si>
    <t>drinking straw</t>
  </si>
  <si>
    <t>emery board</t>
  </si>
  <si>
    <t>film, dental</t>
  </si>
  <si>
    <t>film, Ektachrome 35mm (per exposure)</t>
  </si>
  <si>
    <t>film, instant (Polaroid) (per exposure)</t>
  </si>
  <si>
    <t>film, Tri-x 35mm BW (per exposure)</t>
  </si>
  <si>
    <t>film, type 667 Polaroid (per exposure)</t>
  </si>
  <si>
    <t>foam 3in, therapy positioning (per 1 sq in)</t>
  </si>
  <si>
    <t>graham crackers (one packet)</t>
  </si>
  <si>
    <t>ice (per cup)</t>
  </si>
  <si>
    <t>juice, apple</t>
  </si>
  <si>
    <t>label for files-folders</t>
  </si>
  <si>
    <t>lamination sheet (letter size)</t>
  </si>
  <si>
    <t>lip screen</t>
  </si>
  <si>
    <t>lotion, massage, unscented</t>
  </si>
  <si>
    <t>map, Moh's surgery (per sheet)</t>
  </si>
  <si>
    <t>measuring tape, paper</t>
  </si>
  <si>
    <t>nail polish</t>
  </si>
  <si>
    <t>neurobehavioral status forms, average</t>
  </si>
  <si>
    <t>pad, feminine maxi</t>
  </si>
  <si>
    <t>pad, feminine mini</t>
  </si>
  <si>
    <t>pad, nail polish remover</t>
  </si>
  <si>
    <t>pad, urinary incontinence (Depends)</t>
  </si>
  <si>
    <t>paper, card stock (8.5 x 11)</t>
  </si>
  <si>
    <t>paper, graph-plotter</t>
  </si>
  <si>
    <t>paper, laser printing (each sheet)</t>
  </si>
  <si>
    <t>paper, photo printing (8.5 x 11)</t>
  </si>
  <si>
    <t>paper, recording (per sheet)</t>
  </si>
  <si>
    <t>paper, recording, roll (per foot)</t>
  </si>
  <si>
    <t>paraffin for therapy bath</t>
  </si>
  <si>
    <t>patient education booklet</t>
  </si>
  <si>
    <t>photographic stop bath</t>
  </si>
  <si>
    <t>plastic wrap</t>
  </si>
  <si>
    <t>psych testing forms, average</t>
  </si>
  <si>
    <t>razor</t>
  </si>
  <si>
    <t>Rep-band, light (6yd uou)</t>
  </si>
  <si>
    <t>rubber bands, non-sterile</t>
  </si>
  <si>
    <t>sandpaper (per sheet)</t>
  </si>
  <si>
    <t>skin marking ink (tattoo)</t>
  </si>
  <si>
    <t>skin marking pen, fluorescent (Spotlighter)</t>
  </si>
  <si>
    <t>skin marking pen, sterile (Skin Skribe)</t>
  </si>
  <si>
    <t>slide sleeve (photo slides)</t>
  </si>
  <si>
    <t>spoon, plastic</t>
  </si>
  <si>
    <t>sunscreen lotion (spf15)</t>
  </si>
  <si>
    <t>tape, toupee</t>
  </si>
  <si>
    <t>toothbrush</t>
  </si>
  <si>
    <t>toothpaste</t>
  </si>
  <si>
    <t>towel, paper (Bounty) (per sheet)</t>
  </si>
  <si>
    <t>transparency</t>
  </si>
  <si>
    <t>Velcro, standard</t>
  </si>
  <si>
    <t>Velcro, strong (Poly-Lock)</t>
  </si>
  <si>
    <t>water, distilled</t>
  </si>
  <si>
    <t>Woodcock Johnson test record</t>
  </si>
  <si>
    <t>battery, AA</t>
  </si>
  <si>
    <t>canned air (Dust-Off)</t>
  </si>
  <si>
    <t>Photo-Flo soln</t>
  </si>
  <si>
    <t>preventive assessment forms</t>
  </si>
  <si>
    <t>cork sheet, 1cm x 1 cm</t>
  </si>
  <si>
    <t>foil, aluminum, 10 cm x 10 cm</t>
  </si>
  <si>
    <t>battery, lithium</t>
  </si>
  <si>
    <t>MCMI-III kit and manual</t>
  </si>
  <si>
    <t>paper, articulating</t>
  </si>
  <si>
    <t>tissue (Kleenex)</t>
  </si>
  <si>
    <t>Reproduced patient worksheet</t>
  </si>
  <si>
    <t>fluency assessment form, average</t>
  </si>
  <si>
    <t>speech assessment form, average</t>
  </si>
  <si>
    <t>language assessment form, average</t>
  </si>
  <si>
    <t>Beck Youth Inventory, Second Edition (BYI-II); Combination Inventory Booklet</t>
  </si>
  <si>
    <t>Hydrophobic PAP Pen</t>
  </si>
  <si>
    <t>Bread</t>
  </si>
  <si>
    <t>Egg Whites</t>
  </si>
  <si>
    <t>Jelly</t>
  </si>
  <si>
    <t>Paper plate</t>
  </si>
  <si>
    <t>Adhesive ruler</t>
  </si>
  <si>
    <t>Beck Depression Inventory, Second Edition</t>
  </si>
  <si>
    <t>antigen vial transport envelopt</t>
  </si>
  <si>
    <t>Beck Depression Inventory, Second Edition (BDI-II)</t>
  </si>
  <si>
    <t>acetone</t>
  </si>
  <si>
    <t>AEC buffer</t>
  </si>
  <si>
    <t>AEC chromogen</t>
  </si>
  <si>
    <t>alcohol reagent solvent</t>
  </si>
  <si>
    <t>alcohol, acid</t>
  </si>
  <si>
    <t>alcohol, ethyl, denatured</t>
  </si>
  <si>
    <t>antibody C3</t>
  </si>
  <si>
    <t>antibody FITC monoclonal conjugate (each test)</t>
  </si>
  <si>
    <t>antibody HMB-45</t>
  </si>
  <si>
    <t>antibody IgA FITC</t>
  </si>
  <si>
    <t>antibody IgG FITC</t>
  </si>
  <si>
    <t>antibody IgG1 FITC anti-human (each test)</t>
  </si>
  <si>
    <t>antibody IgM FITC</t>
  </si>
  <si>
    <t>background block</t>
  </si>
  <si>
    <t>beaker, 250 ml</t>
  </si>
  <si>
    <t>biotinylated link (mouse, rabbit)</t>
  </si>
  <si>
    <t>bleach</t>
  </si>
  <si>
    <t>calibration beads (each test)</t>
  </si>
  <si>
    <t>carbon rod</t>
  </si>
  <si>
    <t>centrifuge tube</t>
  </si>
  <si>
    <t>chloroform</t>
  </si>
  <si>
    <t>clearing agent (Histo-clear)</t>
  </si>
  <si>
    <t>color coded cap and vial (for antigen)</t>
  </si>
  <si>
    <t>copper (ref std soln)</t>
  </si>
  <si>
    <t>counterstain (neutral red soln)</t>
  </si>
  <si>
    <t>cover slip, glass</t>
  </si>
  <si>
    <t>cover slip, liquid (M-1)</t>
  </si>
  <si>
    <t>culture media</t>
  </si>
  <si>
    <t>culture swab system (Culturette)</t>
  </si>
  <si>
    <t>cup, biopsy-specimen 86oz</t>
  </si>
  <si>
    <t>cup, biopsy-specimen non-sterile 4oz</t>
  </si>
  <si>
    <t>cup, biopsy-specimen sterile 4oz</t>
  </si>
  <si>
    <t>cup, medicine (1oz size)</t>
  </si>
  <si>
    <t>cup-container, sterile, graduated 1000ml</t>
  </si>
  <si>
    <t>cytology, lysing soln (CytoLyt)</t>
  </si>
  <si>
    <t>cytology, preservative and vial (Preserv-cyt)</t>
  </si>
  <si>
    <t>cytology, specimen filter (Transcyt)</t>
  </si>
  <si>
    <t>cytology, transport prefilled container</t>
  </si>
  <si>
    <t>cytology, vacuum grease</t>
  </si>
  <si>
    <t>DDSA</t>
  </si>
  <si>
    <t>decalcifier solution</t>
  </si>
  <si>
    <t>dental impression tray</t>
  </si>
  <si>
    <t>dental stone powder</t>
  </si>
  <si>
    <t>desiccant-absorber</t>
  </si>
  <si>
    <t>DMP 30</t>
  </si>
  <si>
    <t>DNA 0.05N HCl rinse reagent</t>
  </si>
  <si>
    <t>DNA 0.1N HCl staining soln</t>
  </si>
  <si>
    <t>DNA 5N HCl</t>
  </si>
  <si>
    <t>DNA calibration slides</t>
  </si>
  <si>
    <t>DNA stain kit (per test)</t>
  </si>
  <si>
    <t>dry ice</t>
  </si>
  <si>
    <t>embedding capsules</t>
  </si>
  <si>
    <t>embedding cassette</t>
  </si>
  <si>
    <t>embedding epoxy (NMA)</t>
  </si>
  <si>
    <t>embedding mold</t>
  </si>
  <si>
    <t>embedding paraffin</t>
  </si>
  <si>
    <t>enzyme reagent (DAB)</t>
  </si>
  <si>
    <t>eosin y</t>
  </si>
  <si>
    <t>filter paper, qualitative, &lt;15.0cm</t>
  </si>
  <si>
    <t>filter paper, qualitative, 18.5cm</t>
  </si>
  <si>
    <t>filter, nylon mesh (55mm)</t>
  </si>
  <si>
    <t>fixative (Bouin's fluid)</t>
  </si>
  <si>
    <t>fixative (for tissue specimen)</t>
  </si>
  <si>
    <t>fixative (Michel's)</t>
  </si>
  <si>
    <t>fixative processing (buffered formalin)</t>
  </si>
  <si>
    <t>fixative spray</t>
  </si>
  <si>
    <t>formalin</t>
  </si>
  <si>
    <t>glass strip (each)</t>
  </si>
  <si>
    <t>glutaraldehyde 25%</t>
  </si>
  <si>
    <t>hematoxylin reagent</t>
  </si>
  <si>
    <t>histology freezing spray (Freeze-It)</t>
  </si>
  <si>
    <t>hydrochloric acid 0.1%, std soln</t>
  </si>
  <si>
    <t>immersion oil</t>
  </si>
  <si>
    <t>impression material, alginate (dental)</t>
  </si>
  <si>
    <t>impression material, dental putty (per bite block)</t>
  </si>
  <si>
    <t>indocyanine green (25ml uou)</t>
  </si>
  <si>
    <t>Isoton II diluent</t>
  </si>
  <si>
    <t>label for microscope slides</t>
  </si>
  <si>
    <t>lens paper</t>
  </si>
  <si>
    <t>lint-free cloth</t>
  </si>
  <si>
    <t>lysing reagent (FACS)</t>
  </si>
  <si>
    <t>methanol, absolute, 99.8% min.</t>
  </si>
  <si>
    <t>methylbutane (Isopentane)</t>
  </si>
  <si>
    <t>mold release agent, liquid</t>
  </si>
  <si>
    <t>mold release agent, silicone spray</t>
  </si>
  <si>
    <t>mounting media (Histomount)</t>
  </si>
  <si>
    <t>negative control (anti-albumin)</t>
  </si>
  <si>
    <t>OCT Tissue-Tek</t>
  </si>
  <si>
    <t>osmium tetroxide</t>
  </si>
  <si>
    <t>paraformaldehyde</t>
  </si>
  <si>
    <t>Pepsin</t>
  </si>
  <si>
    <t>peroxide block</t>
  </si>
  <si>
    <t>petri dish</t>
  </si>
  <si>
    <t>phosphate buffer, dibasic</t>
  </si>
  <si>
    <t>phosphate buffer, monobasic</t>
  </si>
  <si>
    <t>phosphate buffered saline packet (Zeus)</t>
  </si>
  <si>
    <t>phosphate buffered saline solution</t>
  </si>
  <si>
    <t>pipette</t>
  </si>
  <si>
    <t>pipette, transfer 23ml</t>
  </si>
  <si>
    <t>pipette tip (blue-yellow)</t>
  </si>
  <si>
    <t>Poly Bed 812</t>
  </si>
  <si>
    <t>positive control slide</t>
  </si>
  <si>
    <t>propidium iodide</t>
  </si>
  <si>
    <t>propylene oxide</t>
  </si>
  <si>
    <t>protein blocking agent</t>
  </si>
  <si>
    <t>R-Nase One</t>
  </si>
  <si>
    <t>sealant spray</t>
  </si>
  <si>
    <t>slide container (for 20 microscope slides)</t>
  </si>
  <si>
    <t>slide specimen mailer (1-5 microscope slides)</t>
  </si>
  <si>
    <t>slide, microscope</t>
  </si>
  <si>
    <t>sodium cacodylate</t>
  </si>
  <si>
    <t>sodium chloride, 99.0% min.</t>
  </si>
  <si>
    <t>sodium citrate</t>
  </si>
  <si>
    <t>sodium hydroxide</t>
  </si>
  <si>
    <t>spatula (pathology)</t>
  </si>
  <si>
    <t>stain kit, copper (per slide)</t>
  </si>
  <si>
    <t>stain kit, oil red O (per slide)</t>
  </si>
  <si>
    <t>stain kit, PAS (per slide)</t>
  </si>
  <si>
    <t>stain, frozen section, H&amp;E (1ml per slide)</t>
  </si>
  <si>
    <t>stain, hematoxylin</t>
  </si>
  <si>
    <t>stain, Lugol's</t>
  </si>
  <si>
    <t>stain, PAP EA-50</t>
  </si>
  <si>
    <t>stain, PAP toluidine blue O</t>
  </si>
  <si>
    <t>stain, quick differential (5ml per slide)</t>
  </si>
  <si>
    <t>stain, Wright's Pack (per slide)</t>
  </si>
  <si>
    <t>stain, Wright's soln</t>
  </si>
  <si>
    <t>streptavidin label</t>
  </si>
  <si>
    <t>test tube</t>
  </si>
  <si>
    <t>thrombin reagent (Thromboquik)</t>
  </si>
  <si>
    <t>tissue revival soln</t>
  </si>
  <si>
    <t>tubed culture media</t>
  </si>
  <si>
    <t>uranyl acetate</t>
  </si>
  <si>
    <t>waterbath reagent</t>
  </si>
  <si>
    <t>wax, bite registration wafer</t>
  </si>
  <si>
    <t>xylenes solvent</t>
  </si>
  <si>
    <t>acrylic tray-base material</t>
  </si>
  <si>
    <t>adhesive, conductive (silver, liquid)</t>
  </si>
  <si>
    <t>alcohol ethyl 100%</t>
  </si>
  <si>
    <t>applicator, wood, 6.5in</t>
  </si>
  <si>
    <t>cup, sterile, 12-16 oz</t>
  </si>
  <si>
    <t>cup, sterile, 8 oz</t>
  </si>
  <si>
    <t>diamond knife cleaning rod</t>
  </si>
  <si>
    <t>gas, nitrogen</t>
  </si>
  <si>
    <t>glass knife boat</t>
  </si>
  <si>
    <t>grid storage box (holds 50 grids)</t>
  </si>
  <si>
    <t>lead citrate</t>
  </si>
  <si>
    <t>mount, carbon spectro-pure (for SEM)</t>
  </si>
  <si>
    <t>osmometer sample tip and cleaner</t>
  </si>
  <si>
    <t>osmometer std, 50 mOsm-kg, 2ml amp</t>
  </si>
  <si>
    <t>osmometer std, 850 mOsm-kg, 2ml amp</t>
  </si>
  <si>
    <t>paper, weighing (glassine)</t>
  </si>
  <si>
    <t>pipette bulb</t>
  </si>
  <si>
    <t>pipette, 9inch</t>
  </si>
  <si>
    <t>sodium acetate</t>
  </si>
  <si>
    <t>sodium barbital</t>
  </si>
  <si>
    <t>specimen block storage box</t>
  </si>
  <si>
    <t>sucrose, reagent</t>
  </si>
  <si>
    <t>Toluidine Blue O (for microscopy)</t>
  </si>
  <si>
    <t>underpad 2ft x 2ft (lab bench)</t>
  </si>
  <si>
    <t>vial, specimen-sample, 4ml</t>
  </si>
  <si>
    <t>wax sheet</t>
  </si>
  <si>
    <t>0.2N HCL</t>
  </si>
  <si>
    <t>1.0N NaOH</t>
  </si>
  <si>
    <t>phosphate buffered saline (PBS)</t>
  </si>
  <si>
    <t>pipette tips, sterile</t>
  </si>
  <si>
    <t>mounting media (DAPI II counterstain)</t>
  </si>
  <si>
    <t>slide, organosilane coated</t>
  </si>
  <si>
    <t>slide, negative control, Her-2</t>
  </si>
  <si>
    <t>slide, positive control, Her-2</t>
  </si>
  <si>
    <t>antibody, flow cytometry (each test)</t>
  </si>
  <si>
    <t>balance salt solution (BSS), sterile, 15cc</t>
  </si>
  <si>
    <t>EM fixative, karnovsky's</t>
  </si>
  <si>
    <t>ethanol, 100%</t>
  </si>
  <si>
    <t>ethanol, 70%</t>
  </si>
  <si>
    <t>ethanol, 85%</t>
  </si>
  <si>
    <t>formamide</t>
  </si>
  <si>
    <t>glycolic acid, 20-50%</t>
  </si>
  <si>
    <t>Hemo-De</t>
  </si>
  <si>
    <t>kit, FISH paraffin pretreatment</t>
  </si>
  <si>
    <t>kit, HER-2/neu DNA Probe</t>
  </si>
  <si>
    <t>label for blood tube</t>
  </si>
  <si>
    <t>label, vial</t>
  </si>
  <si>
    <t>lithium carbonate, saturated</t>
  </si>
  <si>
    <t>sodium bicarbonate spray, 8 oz</t>
  </si>
  <si>
    <t>stain, eosin</t>
  </si>
  <si>
    <t>tissue conditioner, coesoft (0.5 oz, each, liquid and powder)</t>
  </si>
  <si>
    <t>vial, 10 ml, plastic (-70 degree storage)</t>
  </si>
  <si>
    <t>vial, kimble sample, non sterile, glass, 20 ml</t>
  </si>
  <si>
    <t>acylic, dental</t>
  </si>
  <si>
    <t>aerosol barrier tips, beveled</t>
  </si>
  <si>
    <t>air, filtered, compressed</t>
  </si>
  <si>
    <t>alloy framework, laboratory processing</t>
  </si>
  <si>
    <t>array kit, GenoSensor</t>
  </si>
  <si>
    <t>buffer, gel-loading, 6X (bromophenol+xylenne+cyanol)</t>
  </si>
  <si>
    <t>caffeine</t>
  </si>
  <si>
    <t>CHCT buffer (NaCl, NaHCO3, KCl, KH2PO4, MgSO4,CaCl12-2H20)</t>
  </si>
  <si>
    <t>column, microspin, S-200 HR</t>
  </si>
  <si>
    <t>cover slip, covalent binding</t>
  </si>
  <si>
    <t>Cyanine 5 dCTP, 1mM</t>
  </si>
  <si>
    <t>DNA ladder, 1-Kb</t>
  </si>
  <si>
    <t>DNA ladder, 50-bp</t>
  </si>
  <si>
    <t>DNA, Versagene, blood kit</t>
  </si>
  <si>
    <t>dye, flourescent, Hoechst 33258</t>
  </si>
  <si>
    <t>ethanol, 200%</t>
  </si>
  <si>
    <t>flask, filter, 0.2 micron</t>
  </si>
  <si>
    <t>gas, halothane</t>
  </si>
  <si>
    <t>gas, mixture, tank G, 5% CO2 and 95% O2</t>
  </si>
  <si>
    <t>gas, mixture, tank H</t>
  </si>
  <si>
    <t>gas, nitogen, ultra-high purity (compressed), grade 5.0</t>
  </si>
  <si>
    <t>gel, mini, 1% Agarose (in 1X TAE buffer)</t>
  </si>
  <si>
    <t>gel, mini, 2% Agarose (in 1X TAE buffer)</t>
  </si>
  <si>
    <t>Greenstick compound</t>
  </si>
  <si>
    <t>HCl, 1% hydrochloric acid</t>
  </si>
  <si>
    <t>impression material, final</t>
  </si>
  <si>
    <t>kit, stain, H&amp;E</t>
  </si>
  <si>
    <t>KOH</t>
  </si>
  <si>
    <t>pipette tips, aerosol resistant</t>
  </si>
  <si>
    <t>pipette tips, sterile, DNase free</t>
  </si>
  <si>
    <t>pipette tips, wide orifice, 250ul</t>
  </si>
  <si>
    <t>reline material, Trusoft</t>
  </si>
  <si>
    <t>silicone</t>
  </si>
  <si>
    <t>slide, glass, (plain blank slide)</t>
  </si>
  <si>
    <t>stain, nucleic acid gel (10X3 in DMSO (Ethidium bromide)</t>
  </si>
  <si>
    <t>tube, centrifuge, micro, 1.5 ml, DNase free snap lock</t>
  </si>
  <si>
    <t>tube, conical, 15ml</t>
  </si>
  <si>
    <t>tube, hematology, 10ml</t>
  </si>
  <si>
    <t>Tween 20</t>
  </si>
  <si>
    <t>water, de-ionized</t>
  </si>
  <si>
    <t>weighing dishes, pour boats</t>
  </si>
  <si>
    <t>buffer, lysis</t>
  </si>
  <si>
    <t>caps, Capsure Macro LCM</t>
  </si>
  <si>
    <t>ethanol, 95%</t>
  </si>
  <si>
    <t>glycerol, 3%</t>
  </si>
  <si>
    <t>methylene blue stain</t>
  </si>
  <si>
    <t>Rnase-free water</t>
  </si>
  <si>
    <t>slide, microscope, sterile</t>
  </si>
  <si>
    <t>Non-Gyn Filter unit</t>
  </si>
  <si>
    <t>0.45 μm pore filtration unit</t>
  </si>
  <si>
    <t>12-well slides</t>
  </si>
  <si>
    <t>ThinPrep  UroCyte filter</t>
  </si>
  <si>
    <t>Humidity cards</t>
  </si>
  <si>
    <t>Control slides</t>
  </si>
  <si>
    <t>Bleach cleaning wipe</t>
  </si>
  <si>
    <t>Fresh Fixative (3:1, methanol: acetic acid)</t>
  </si>
  <si>
    <t>FISH pre-treatment kit</t>
  </si>
  <si>
    <t>Anerobic culture tube</t>
  </si>
  <si>
    <t>Plastic storage container, 11oz</t>
  </si>
  <si>
    <t>uranyl nitrate</t>
  </si>
  <si>
    <t>hydroquinone</t>
  </si>
  <si>
    <t>gum mastic</t>
  </si>
  <si>
    <t>silver nitrate</t>
  </si>
  <si>
    <t>ammonium hydroxide</t>
  </si>
  <si>
    <t>NADH</t>
  </si>
  <si>
    <t>Nitro blue tetrazolium</t>
  </si>
  <si>
    <t>10% Gum Tragacanth/OCT</t>
  </si>
  <si>
    <t>cork disc (5 mm thick 15 mm diameter)</t>
  </si>
  <si>
    <t>weighing boat</t>
  </si>
  <si>
    <t>Oil Red O</t>
  </si>
  <si>
    <t>Aluminum Chloride 70%</t>
  </si>
  <si>
    <t>Atomizer tips (disposable)</t>
  </si>
  <si>
    <t>Paraffin repel</t>
  </si>
  <si>
    <t>Clarifier</t>
  </si>
  <si>
    <t>Marking Dyes</t>
  </si>
  <si>
    <t>Q-tip</t>
  </si>
  <si>
    <t>Specimen containter</t>
  </si>
  <si>
    <t>Slide, charged</t>
  </si>
  <si>
    <t>Confirm anti-CD15 Mouse Monoclonal Antibody (Ventana 760-2504)</t>
  </si>
  <si>
    <t>E-bar labels (Ventana 1358501)</t>
  </si>
  <si>
    <t>E-Bar Printer Ribbon (Ventana 1632900) (prints 8100 labels)</t>
  </si>
  <si>
    <t>Permanent marking pen</t>
  </si>
  <si>
    <t>Reaction buffer 10X (Ventana 950-300)</t>
  </si>
  <si>
    <t>Liquid coverslip (Ventana 650-010)</t>
  </si>
  <si>
    <t>SSC (10X) (Ventana 950-110)</t>
  </si>
  <si>
    <t>EZ Prep (10X) (Ventana 950-102)</t>
  </si>
  <si>
    <t>Cell Conditioning 1 (Ventana 950-124)</t>
  </si>
  <si>
    <t>Hematoxylin II (Ventana 790-2208)</t>
  </si>
  <si>
    <t>Bluing reagent (Ventana 760-2037)</t>
  </si>
  <si>
    <t>Cover slip glue/Mounting media</t>
  </si>
  <si>
    <t>250 Test Prep Kit # 78 (Ventana 786-3034)</t>
  </si>
  <si>
    <t>monoclonal rabbit anti-AMACR, clone 13 H4 (Cell Marque)</t>
  </si>
  <si>
    <t>UltraView Universal DAB Detection Kit</t>
  </si>
  <si>
    <t>UtraView Universal Alkaline Phosphatase Red Detection Kit</t>
  </si>
  <si>
    <t>microscopic slide, cytology liquid based preparation</t>
  </si>
  <si>
    <t>stain, PAP OG-6</t>
  </si>
  <si>
    <t>Antibody Estrogen Receptor monoclonal</t>
  </si>
  <si>
    <t>Surface Decontaminant (DNA Away)</t>
  </si>
  <si>
    <t>Anti CD45 Monoclonal Antibody</t>
  </si>
  <si>
    <t>34 Beta E12</t>
  </si>
  <si>
    <t>(EBER) DNA Probe Cocktail</t>
  </si>
  <si>
    <t>Kappa Probe Cocktail</t>
  </si>
  <si>
    <t>Lambda Probe Cocktail</t>
  </si>
  <si>
    <t>CMV DNA Probe Cocktail</t>
  </si>
  <si>
    <t>Millipore filter</t>
  </si>
  <si>
    <t>fixative spray for cytospin</t>
  </si>
  <si>
    <t>slide, microscope coated cytospin (single circle)</t>
  </si>
  <si>
    <t>Protease</t>
  </si>
  <si>
    <t>EBER positive control slide</t>
  </si>
  <si>
    <t>positive control slide (proxy for Kappa Positive Control Slide)</t>
  </si>
  <si>
    <t>positive control slide (proxy for Kappa Negative Control Slide)</t>
  </si>
  <si>
    <t>positive control slide (proxy for Lambda Positive Control Slide)</t>
  </si>
  <si>
    <t>positive control slide (proxy for Lambda Negative Control Slide)</t>
  </si>
  <si>
    <t>positive control slide (proxy for CMV Positive Control Slide)</t>
  </si>
  <si>
    <t>positive control slide (proxy for CMV Negative Control Slide)</t>
  </si>
  <si>
    <t>positive control slide (proxy for IGH@BCL2 Positive Control Slide)</t>
  </si>
  <si>
    <t>positive control slide (proxy for IGH@BCL2 Negative Control Slide )</t>
  </si>
  <si>
    <t>positive control slide (proxy for EBER Negative Control Slide)</t>
  </si>
  <si>
    <t>Zeus medium</t>
  </si>
  <si>
    <t>Urethane Foaming Agent</t>
  </si>
  <si>
    <t>atomizer tip shield (RhinoGuard)</t>
  </si>
  <si>
    <t>autoclave bag</t>
  </si>
  <si>
    <t>autoclave tape</t>
  </si>
  <si>
    <t>biohazard glass disposal box (per disposed slide)</t>
  </si>
  <si>
    <t>biohazard pipette container</t>
  </si>
  <si>
    <t>biohazard specimen transport bag</t>
  </si>
  <si>
    <t>cleaning brush, endoscope</t>
  </si>
  <si>
    <t>cleaning brush, instruments</t>
  </si>
  <si>
    <t>disinfectant spray (Transeptic)</t>
  </si>
  <si>
    <t>disinfectant, surface (Envirocide, Sanizide)</t>
  </si>
  <si>
    <t>endoscope anti-fog solution</t>
  </si>
  <si>
    <t>enzymatic detergent</t>
  </si>
  <si>
    <t>eye shield, splash protection</t>
  </si>
  <si>
    <t>formaldehyde spill control</t>
  </si>
  <si>
    <t>glutaraldehyde 3.4% (Cidex, Maxicide, Wavicide)</t>
  </si>
  <si>
    <t>glutaraldehyde test strips (Cidex, Metrex)</t>
  </si>
  <si>
    <t>lotion, antibacterial</t>
  </si>
  <si>
    <t>sanitizing cloth-wipe (patient)</t>
  </si>
  <si>
    <t>sanitizing cloth-wipe (surface, instruments, equipment)</t>
  </si>
  <si>
    <t>scrub brush (impregnated)</t>
  </si>
  <si>
    <t>soap, liquid, antibacterial</t>
  </si>
  <si>
    <t>specula tips, otoscope</t>
  </si>
  <si>
    <t>whirlpool antiseptic (80gm pack) (Chlorazene)</t>
  </si>
  <si>
    <t>wipes, lens cleaning (per wipe) (Kimwipe)</t>
  </si>
  <si>
    <t>filter, mouthpiece (NIOX)</t>
  </si>
  <si>
    <t>skin prep barrier wipes</t>
  </si>
  <si>
    <t>ACTIVE</t>
  </si>
  <si>
    <t>BUNDLED</t>
  </si>
  <si>
    <t>CONTRACTOR PRICED</t>
  </si>
  <si>
    <t>CODE NOT COVERED</t>
  </si>
  <si>
    <t>EXCLUDED BY LAW</t>
  </si>
  <si>
    <t>NONCOVERED</t>
  </si>
  <si>
    <t>NOT VALID</t>
  </si>
  <si>
    <t>CAD processor unit (mammography)</t>
  </si>
  <si>
    <t>camera, 35mm system (medical grade)</t>
  </si>
  <si>
    <t>camera, digital (6 mexapixel)</t>
  </si>
  <si>
    <t>camera, digital system, 12 megapixel (medical grade)</t>
  </si>
  <si>
    <t>camera, digital system, for electron microscopy</t>
  </si>
  <si>
    <t>camera, remote-autoswitching</t>
  </si>
  <si>
    <t>camera, retinal (TRC 50IX, w-ICG, filters, motor drives)</t>
  </si>
  <si>
    <t>computer and VDT and software</t>
  </si>
  <si>
    <t>computer software, MR/PET/CT fusion</t>
  </si>
  <si>
    <t>computer system, record and verify</t>
  </si>
  <si>
    <t>computer workstation, 3D hyperthermia treatment planning</t>
  </si>
  <si>
    <t>computer workstation, 3D radiation treatment planning</t>
  </si>
  <si>
    <t>computer workstation, 3D reconstruction CT-MR</t>
  </si>
  <si>
    <t>computer workstation, 3D teletherapy treatment planning</t>
  </si>
  <si>
    <t>computer workstation, brachytherapy treatment planning</t>
  </si>
  <si>
    <t>computer workstation, cardiac cath monitoring</t>
  </si>
  <si>
    <t>computer workstation, nuclear medicine analysis-viewing</t>
  </si>
  <si>
    <t>computer workstation, nuclear pharmacy management (hardware and software)</t>
  </si>
  <si>
    <t>computer, desktop, w-monitor</t>
  </si>
  <si>
    <t>computer, server</t>
  </si>
  <si>
    <t>optical drive (MO), external</t>
  </si>
  <si>
    <t>photographic enlarger</t>
  </si>
  <si>
    <t>printer, dye sublimation (photo, color)</t>
  </si>
  <si>
    <t>printer, laser, paper</t>
  </si>
  <si>
    <t>treatment planning system, IMRT (Corvus w-Peregrine 3D Monte Carlo)</t>
  </si>
  <si>
    <t>video SVHS VCR (medical grade)</t>
  </si>
  <si>
    <t>video camera</t>
  </si>
  <si>
    <t>video printer, color (Sony medical grade)</t>
  </si>
  <si>
    <t>acquisition system, digidata, molecular</t>
  </si>
  <si>
    <t>notebook (Dell Latitute D600)</t>
  </si>
  <si>
    <t>psychological testing equipment</t>
  </si>
  <si>
    <t>genetic counseling, pedigree, software</t>
  </si>
  <si>
    <t>MLC shaper</t>
  </si>
  <si>
    <t>pressure sensor, wireless (for implanted AAA sac sensor)</t>
  </si>
  <si>
    <t>refrigerator, vaccine, temperature monitor w-alarm, security mounting w-sensors, NIST certificates</t>
  </si>
  <si>
    <t>video camera (machine monitor)</t>
  </si>
  <si>
    <t>video camera (patient monitor)</t>
  </si>
  <si>
    <t>low-light video cameras (3) and DVR</t>
  </si>
  <si>
    <t>Thermal Printer</t>
  </si>
  <si>
    <t>Digital Printer</t>
  </si>
  <si>
    <t>video camera - 2nd camera for radiation treatment</t>
  </si>
  <si>
    <t>Technologist PACS workstation</t>
  </si>
  <si>
    <t>multimodality software</t>
  </si>
  <si>
    <t>computer, desktop, w-monitor (for EM scope)</t>
  </si>
  <si>
    <t>Professional PACS Workstation</t>
  </si>
  <si>
    <t>PACS Mammography Workstation</t>
  </si>
  <si>
    <t>bath tub</t>
  </si>
  <si>
    <t>bed, hospital, electric</t>
  </si>
  <si>
    <t>bedroom furniture (hospital bed, table, reclining chair)</t>
  </si>
  <si>
    <t>cart, laboratory</t>
  </si>
  <si>
    <t>cart-workbench, orthotic, mobile</t>
  </si>
  <si>
    <t>casting table attachment, Risser</t>
  </si>
  <si>
    <t>casting table attachment, hip-spica cast</t>
  </si>
  <si>
    <t>chair with headrest, exam, reclining</t>
  </si>
  <si>
    <t>chair, medical recliner</t>
  </si>
  <si>
    <t>chair, thyroid imaging</t>
  </si>
  <si>
    <t>crash cart (unstocked)</t>
  </si>
  <si>
    <t>lift, hydraulic, chair</t>
  </si>
  <si>
    <t>lift, hydraulic, table assist</t>
  </si>
  <si>
    <t>light, surgical</t>
  </si>
  <si>
    <t>mayo stand</t>
  </si>
  <si>
    <t>scale, high capacity (800 lb)</t>
  </si>
  <si>
    <t>scale, new born, digital</t>
  </si>
  <si>
    <t>stretcher</t>
  </si>
  <si>
    <t>stretcher chair</t>
  </si>
  <si>
    <t>stretcher, endoscopy</t>
  </si>
  <si>
    <t>table, brachytherapy treatment</t>
  </si>
  <si>
    <t>table, exam</t>
  </si>
  <si>
    <t>table, fluoroscopy</t>
  </si>
  <si>
    <t>table, for seated OT therapy</t>
  </si>
  <si>
    <t>table, instrument, mobile</t>
  </si>
  <si>
    <t>table, mat, hi-lo, 6 x 8 platform</t>
  </si>
  <si>
    <t>table, mobolization-manipulation (Lloyd's)</t>
  </si>
  <si>
    <t>table, motorized (for instruments-equipment)</t>
  </si>
  <si>
    <t>table, power</t>
  </si>
  <si>
    <t>table, tilt (w-trendelenberg)</t>
  </si>
  <si>
    <t>table, treatment, hi-lo</t>
  </si>
  <si>
    <t>table, ultrasound</t>
  </si>
  <si>
    <t>whirlpool (Hubbard tank)</t>
  </si>
  <si>
    <t>whirlpool, lo-boy tank (whole body)</t>
  </si>
  <si>
    <t>chair, dental (Cascade 1040 - Adec), with upholstery</t>
  </si>
  <si>
    <t>light, dental, ceiling mount (Adec)</t>
  </si>
  <si>
    <t>refrigerator, vaccine, commercial grade, w-alarm lock</t>
  </si>
  <si>
    <t>x-ray machine, portable</t>
  </si>
  <si>
    <t>One Couch and Two Chairs</t>
  </si>
  <si>
    <t>Set of 8 chairs</t>
  </si>
  <si>
    <t>Crib</t>
  </si>
  <si>
    <t>patient lift system</t>
  </si>
  <si>
    <t>wheelchair accessible scale</t>
  </si>
  <si>
    <t>leg positioning system</t>
  </si>
  <si>
    <t>environmental module - car</t>
  </si>
  <si>
    <t>environmental module - kitchen</t>
  </si>
  <si>
    <t>environmental module - the workshop</t>
  </si>
  <si>
    <t>lane, central pod (oph)</t>
  </si>
  <si>
    <t>lane, exam (oph)</t>
  </si>
  <si>
    <t>lane, screening (oph)</t>
  </si>
  <si>
    <t>room, CT</t>
  </si>
  <si>
    <t>room, MR</t>
  </si>
  <si>
    <t>room, PET</t>
  </si>
  <si>
    <t>room, PET-CT</t>
  </si>
  <si>
    <t>room, angiography</t>
  </si>
  <si>
    <t>room, basic radiology</t>
  </si>
  <si>
    <t>room, mammography</t>
  </si>
  <si>
    <t>room, radiographic-fluoroscopic</t>
  </si>
  <si>
    <t>room, ultrasound, general</t>
  </si>
  <si>
    <t>room, ultrasound, vascular</t>
  </si>
  <si>
    <t>room, CT, 64 slice</t>
  </si>
  <si>
    <t>room, mobile c-ARM</t>
  </si>
  <si>
    <t>room, digital mammography</t>
  </si>
  <si>
    <t>Densitometer (for mammography room)</t>
  </si>
  <si>
    <t>2D Selenia Dimensions Mammography System (for mammography room)</t>
  </si>
  <si>
    <t>Mammo Accreditation Phantom (for mammography room)</t>
  </si>
  <si>
    <t>Cenova 2D Tower System (for mammography room)</t>
  </si>
  <si>
    <t>Image Checker CAD (9.4) License for One FFDM (for mammography room)</t>
  </si>
  <si>
    <t>MRS V7 SQL Reporting System (for mammography room)</t>
  </si>
  <si>
    <t>Worksheet Printing (for mammography room)</t>
  </si>
  <si>
    <t>Site License (for mammography room)</t>
  </si>
  <si>
    <t>Additional Concurrent User License (for mammography room)</t>
  </si>
  <si>
    <t>Injector, Provis (for angiography room)</t>
  </si>
  <si>
    <t>DNA/digital image analyzer (ACIS)</t>
  </si>
  <si>
    <t>TLD Reader</t>
  </si>
  <si>
    <t>TLD annealing furnace</t>
  </si>
  <si>
    <t>balance, analytic</t>
  </si>
  <si>
    <t>balance, scale</t>
  </si>
  <si>
    <t>camera system, specular microscope</t>
  </si>
  <si>
    <t>centrifuge (with rotor)</t>
  </si>
  <si>
    <t>cytology thinlayer processor (ThinPrep)</t>
  </si>
  <si>
    <t>decloaking chamber (DC2002)</t>
  </si>
  <si>
    <t>diamond knife (4.0-4.4mm) (electron microscopy)</t>
  </si>
  <si>
    <t>differential analyzer, hematology</t>
  </si>
  <si>
    <t>differential tally counter, 12-channel</t>
  </si>
  <si>
    <t>film processor (electron microscopy)</t>
  </si>
  <si>
    <t>flow cytometer</t>
  </si>
  <si>
    <t>grossing station w-heavy duty disposal</t>
  </si>
  <si>
    <t>hood, biohazard</t>
  </si>
  <si>
    <t>hood, fume</t>
  </si>
  <si>
    <t>hood, negative flow</t>
  </si>
  <si>
    <t>hood, ventilator with blower</t>
  </si>
  <si>
    <t>incubator</t>
  </si>
  <si>
    <t>incubator, CO2 (dry-wall)</t>
  </si>
  <si>
    <t>microscope, binocular - dissecting</t>
  </si>
  <si>
    <t>microscope, compound</t>
  </si>
  <si>
    <t>microscope, electron, scanning (SEM) (with microprobe and x-ray microanalyzer)</t>
  </si>
  <si>
    <t>microscope, electron, transmission (TEM)</t>
  </si>
  <si>
    <t>microscope, fluorescence</t>
  </si>
  <si>
    <t>microscope, polarized (dark field)</t>
  </si>
  <si>
    <t>oven, convection (lab)</t>
  </si>
  <si>
    <t>pH conductivity meter</t>
  </si>
  <si>
    <t>paraffin dispenser (five-gallon)</t>
  </si>
  <si>
    <t>paraffin dispenser (two-gallon)</t>
  </si>
  <si>
    <t>slide coverslipper, robotic</t>
  </si>
  <si>
    <t>slide dryer</t>
  </si>
  <si>
    <t>slide etcher-labeler</t>
  </si>
  <si>
    <t>slide stainer, automated, high-volume throughput</t>
  </si>
  <si>
    <t>slide stainer, automated, standard throughput</t>
  </si>
  <si>
    <t>solvent recycling system</t>
  </si>
  <si>
    <t>tissue embedding center</t>
  </si>
  <si>
    <t>tissue processor</t>
  </si>
  <si>
    <t>vacuum deposition system (Auto306)</t>
  </si>
  <si>
    <t>vacuum pump</t>
  </si>
  <si>
    <t>water bath, general purpose (lab)</t>
  </si>
  <si>
    <t>centrifuge, cytospin</t>
  </si>
  <si>
    <t>chamber, hybridization</t>
  </si>
  <si>
    <t>freezer, ultradeep (-70 degrees)</t>
  </si>
  <si>
    <t>loader, FACS</t>
  </si>
  <si>
    <t>microfuge, benchtop</t>
  </si>
  <si>
    <t>oven, isotemp (lab)</t>
  </si>
  <si>
    <t>scanner, AutoVysion</t>
  </si>
  <si>
    <t>slide warmer</t>
  </si>
  <si>
    <t>ultrasonic nebulizer</t>
  </si>
  <si>
    <t>wash assistant, FACS</t>
  </si>
  <si>
    <t>water bath, FISH procedures (lab)</t>
  </si>
  <si>
    <t>amplifiers, transducers, for water bath (EPxxx), 4 at $725 each</t>
  </si>
  <si>
    <t>articulator (model 96H2 - Hanua)</t>
  </si>
  <si>
    <t>centrifuge, Eppendorf, model 5415C</t>
  </si>
  <si>
    <t>centrifuge, micro, 4 degrees centigrade</t>
  </si>
  <si>
    <t>centrifuge, micro, room temperature</t>
  </si>
  <si>
    <t>dust collecting unit (Handler)</t>
  </si>
  <si>
    <t>flourometer, w-2 cuvettes</t>
  </si>
  <si>
    <t>gel system, mini gel, multi load</t>
  </si>
  <si>
    <t>gel system, power supply (Agarose)</t>
  </si>
  <si>
    <t>GenoSensor II reader system</t>
  </si>
  <si>
    <t>grinding and polishing unit (Handler)</t>
  </si>
  <si>
    <t>handpiece, laboratory (Ney)</t>
  </si>
  <si>
    <t>hybridization station (Tecan HS 4800)</t>
  </si>
  <si>
    <t>illuminator, fiber optic, for microscope (Grass Telefactor)</t>
  </si>
  <si>
    <t>light curing unit (Triad 2000)</t>
  </si>
  <si>
    <t>pH meter, nonglass, solid-state 620 220v (Orion pHuture)</t>
  </si>
  <si>
    <t>set, pipet (P20 + P200 + P1000 + ACC)</t>
  </si>
  <si>
    <t>signal conditioner, 8 channel (Cyberamp 380-2)</t>
  </si>
  <si>
    <t>spectrophotometer</t>
  </si>
  <si>
    <t>steamer, portable (Kerr Lab)</t>
  </si>
  <si>
    <t>stimulator, attenuator, 4 channel (for model SS2) (Grass Telefactor)</t>
  </si>
  <si>
    <t>stimulator, nerve and muscle, dual output, square pulse, w-power cord (model S88) (Grass-Telefactor)</t>
  </si>
  <si>
    <t>stimulator, splitter, power booster (model SS2) (Grass Telefactor)</t>
  </si>
  <si>
    <t>transducers, force displacement (for in vitro or in vivo), model FT03</t>
  </si>
  <si>
    <t>triad unit</t>
  </si>
  <si>
    <t>trimmer, dental model (Buffalo)</t>
  </si>
  <si>
    <t>vaporizer, Halothane (Fisher)</t>
  </si>
  <si>
    <t>washout and curing unit (Nevin)</t>
  </si>
  <si>
    <t>water bath, pump, w-isotemp circulation</t>
  </si>
  <si>
    <t>water bath, tissue, 4-unit, high tech organ bath</t>
  </si>
  <si>
    <t>whip mix combo unit (Vac-U-Spat)</t>
  </si>
  <si>
    <t>whip mixer</t>
  </si>
  <si>
    <t>instrument, microdissection (Veritas)</t>
  </si>
  <si>
    <t>ThermoBrite</t>
  </si>
  <si>
    <t>Camera (Olympus DP21)</t>
  </si>
  <si>
    <t>IkoniLan Software</t>
  </si>
  <si>
    <t>IkoniScope</t>
  </si>
  <si>
    <t>Olympus BX41 Fluorescent Microscope (without filters or camera )</t>
  </si>
  <si>
    <t>Filters</t>
  </si>
  <si>
    <t>CELLSEARCH system</t>
  </si>
  <si>
    <t>Freezer</t>
  </si>
  <si>
    <t>Automated Casette Labeler</t>
  </si>
  <si>
    <t>Benchmark ULTRA automated slide preparation system</t>
  </si>
  <si>
    <t>Thin Prep Vortexer</t>
  </si>
  <si>
    <t>Electron Microscopy Tissue Processor</t>
  </si>
  <si>
    <t>VP-2000 Processor</t>
  </si>
  <si>
    <t>Reentrant well ionization chamber</t>
  </si>
  <si>
    <t>L-block (needle loading shield)</t>
  </si>
  <si>
    <t>Central Blood Pressure Monitoring Equipment (XCEL PWA &amp; PWV System)</t>
  </si>
  <si>
    <t>water bath, digital control</t>
  </si>
  <si>
    <t>slide stainer, automated, hematology</t>
  </si>
  <si>
    <t>ABR-auditory brainstem response system</t>
  </si>
  <si>
    <t>CDP-computerized dynamic posturography system</t>
  </si>
  <si>
    <t>CO2 infrared analyzer (COSMO)</t>
  </si>
  <si>
    <t>CO2 respiratory profile monitor</t>
  </si>
  <si>
    <t>CPAP/BiPAP remote clinical unit</t>
  </si>
  <si>
    <t>CSF shunt programmer unit</t>
  </si>
  <si>
    <t>ECG R-wave trigger (gating) device</t>
  </si>
  <si>
    <t>ECG signal averaging system, w-P-waves and late potentials software</t>
  </si>
  <si>
    <t>ECG, 1-channel (Burdick)</t>
  </si>
  <si>
    <t>ECG, 3-channel</t>
  </si>
  <si>
    <t>ECG, 3-channel (with SpO2, NIBP, temp, resp)</t>
  </si>
  <si>
    <t>EECP, external counterpulsation system</t>
  </si>
  <si>
    <t>EEG analysis software</t>
  </si>
  <si>
    <t>EEG monitor, digital, portable</t>
  </si>
  <si>
    <t>EEG recorder, ambulatory</t>
  </si>
  <si>
    <t>EEG review station, ambulatory</t>
  </si>
  <si>
    <t>EEG, digital, prolonged testing system (computer w-remote camera)</t>
  </si>
  <si>
    <t>EEG, digital, standard testing system (computer hardware &amp; software)</t>
  </si>
  <si>
    <t>EGG monitoring system</t>
  </si>
  <si>
    <t>EMG biofeedback continence training system (Pathway CTS2000)</t>
  </si>
  <si>
    <t>EMG botox</t>
  </si>
  <si>
    <t>EMG, surface system (OT, PT, clinician) (Therapist System)</t>
  </si>
  <si>
    <t>EMG-NCV-EP system, 2-4 channel</t>
  </si>
  <si>
    <t>EMG-NCV-EP system, 8 channel</t>
  </si>
  <si>
    <t>ENG recording system</t>
  </si>
  <si>
    <t>EOG, ERG, VEP electrodiagnostic unit</t>
  </si>
  <si>
    <t>Farnsworth-Munsell 100-Hue color vision test w-software</t>
  </si>
  <si>
    <t>Humphrey field analyzer</t>
  </si>
  <si>
    <t>ICG monitoring system (impedance cardiography)</t>
  </si>
  <si>
    <t>INR monitor, home</t>
  </si>
  <si>
    <t>IV infusion pump</t>
  </si>
  <si>
    <t>OAE-otoacoustic emission system</t>
  </si>
  <si>
    <t>QSART acquisition system (Q-Sweat)</t>
  </si>
  <si>
    <t>RGP lens modification unit</t>
  </si>
  <si>
    <t>TUMT system control unit</t>
  </si>
  <si>
    <t>VRA-visual reinforcment audiometry system</t>
  </si>
  <si>
    <t>Vmax 229 (PFT equip, computer system)</t>
  </si>
  <si>
    <t>Vmax 22d and 62j (PFT equip, autobox, computer system)</t>
  </si>
  <si>
    <t>Vmax 29c (cardio-pulm stress test equip, treadmill, computer system)</t>
  </si>
  <si>
    <t>Vmax 62j (body plethysmograph autobox)</t>
  </si>
  <si>
    <t>WIT system (AquaTherm)</t>
  </si>
  <si>
    <t>air compressor, safety</t>
  </si>
  <si>
    <t>anesthesia machine (w-vaporizers)</t>
  </si>
  <si>
    <t>anomaloscope, diagnostic (HMC)</t>
  </si>
  <si>
    <t>aquatic therapy pool</t>
  </si>
  <si>
    <t>arterial tonometry acquisition system (WR Testworks)</t>
  </si>
  <si>
    <t>arterial tonometry monitor (Colin Pilot)</t>
  </si>
  <si>
    <t>audiometer, clinical-diagnostic</t>
  </si>
  <si>
    <t>audiometric soundproof booth (exam and control rooms)</t>
  </si>
  <si>
    <t>augmentative communication - AT switches (eg, arm, tongue, pneumatic)</t>
  </si>
  <si>
    <t>augmentative communication - Dragon Naturally-Speaking</t>
  </si>
  <si>
    <t>augmentative communication - DynaBeam access w-memory backup</t>
  </si>
  <si>
    <t>augmentative communication - DynaVox 3100</t>
  </si>
  <si>
    <t>augmentative communication - DynaVox wheelchair mount</t>
  </si>
  <si>
    <t>augmentative communication - Hand Held Voice</t>
  </si>
  <si>
    <t>augmentative communication - HeadMaster w-adapters</t>
  </si>
  <si>
    <t>augmentative communication - IntelliKeys, Overlay, ClickIt</t>
  </si>
  <si>
    <t>augmentative communication - Tech Speak</t>
  </si>
  <si>
    <t>augmentative communication - Tracker 2000</t>
  </si>
  <si>
    <t>augmentative communication - VoicePal Max</t>
  </si>
  <si>
    <t>augmentative communication - WhitKit head support</t>
  </si>
  <si>
    <t>augmentative communication - auditory trainer</t>
  </si>
  <si>
    <t>balance assessment-retraining system (Balance Master)</t>
  </si>
  <si>
    <t>balance board</t>
  </si>
  <si>
    <t>barostat system, with hardware &amp; software</t>
  </si>
  <si>
    <t>biofeedback equipment</t>
  </si>
  <si>
    <t>blood warmer</t>
  </si>
  <si>
    <t>body analysis machine, bioimpedence</t>
  </si>
  <si>
    <t>breast biopsy device w-system (Mammotome)</t>
  </si>
  <si>
    <t>breast biopsy imaging system, stereotactic (imager, table, software)</t>
  </si>
  <si>
    <t>breath hydrogen analyzer (MicroLyzer)</t>
  </si>
  <si>
    <t>caloric stimulator, air or water</t>
  </si>
  <si>
    <t>cardiac monitor w-treadmill (12-lead PC-based ECG)</t>
  </si>
  <si>
    <t>cast cart</t>
  </si>
  <si>
    <t>cast cutter</t>
  </si>
  <si>
    <t>cast vacuum</t>
  </si>
  <si>
    <t>catheter, multi-channel, with impedance sensors</t>
  </si>
  <si>
    <t>cell separator system</t>
  </si>
  <si>
    <t>cochlear implant programming system</t>
  </si>
  <si>
    <t>cochlear implant testing system</t>
  </si>
  <si>
    <t>cognitive abilities testing software (Woodcock Johnson)</t>
  </si>
  <si>
    <t>contrast media warmer</t>
  </si>
  <si>
    <t>stimulator, cortical bipolar-biphasic, w-output cable, stim/record switching unit &amp; ground + stimulating electrodes</t>
  </si>
  <si>
    <t>cryo system, w-nerve stimulator, console, digital temp indicator &amp; timer (PainBlocker)</t>
  </si>
  <si>
    <t>cryostat</t>
  </si>
  <si>
    <t>cryosurgery equipment (for liquid nitrogen)</t>
  </si>
  <si>
    <t>cryosurgery system, non-ophthalmic</t>
  </si>
  <si>
    <t>cryosurgery system, ophthalmic</t>
  </si>
  <si>
    <t>cryosurgical probe, retina</t>
  </si>
  <si>
    <t>defibrillator</t>
  </si>
  <si>
    <t>dermabrader (Osada)</t>
  </si>
  <si>
    <t>dermatome, electric</t>
  </si>
  <si>
    <t>dialysis access flow monitor</t>
  </si>
  <si>
    <t>diathermy, short wave (AutoTherm 395)</t>
  </si>
  <si>
    <t>discogram pressure monitor</t>
  </si>
  <si>
    <t>doppler (fetal or vascular)</t>
  </si>
  <si>
    <t>dosimeter, aerosol provocation</t>
  </si>
  <si>
    <t>drill system, surgical, large (Stryker)</t>
  </si>
  <si>
    <t>drill system, surgical, small-micro (Stryker)</t>
  </si>
  <si>
    <t>dust extractor</t>
  </si>
  <si>
    <t>electrocautery-hyfrecator, up to 45 watts</t>
  </si>
  <si>
    <t>electroconvulsive therapy machine</t>
  </si>
  <si>
    <t>electromagnetic machine</t>
  </si>
  <si>
    <t>electrosurgical generator, gastrocautery</t>
  </si>
  <si>
    <t>electrosurgical generator, up to 120 watts</t>
  </si>
  <si>
    <t>electrosurgical system (w-smoke evac) (LEEP, Quantum)</t>
  </si>
  <si>
    <t>electrotherapy stimulator, high volt, 2 channel</t>
  </si>
  <si>
    <t>evaluation system for upper extremity-hand (Greenleaf)</t>
  </si>
  <si>
    <t>exercise equipment (treadmill, bike, stepper, UBE, pulleys, balance board)</t>
  </si>
  <si>
    <t>external fixation, craniofacial halo (BlueDevice)</t>
  </si>
  <si>
    <t>external fixation, mandible (Joe Hall Morris)</t>
  </si>
  <si>
    <t>fetal monitor</t>
  </si>
  <si>
    <t>food models</t>
  </si>
  <si>
    <t>stimulator, constant current, w-stimulating and grounding electrodes (Grass Telefactor)</t>
  </si>
  <si>
    <t>glucose continuous monitoring system</t>
  </si>
  <si>
    <t>holter analysys system</t>
  </si>
  <si>
    <t>holter monitor</t>
  </si>
  <si>
    <t>holter system with one recorder</t>
  </si>
  <si>
    <t>hydrocollator, cold</t>
  </si>
  <si>
    <t>hydrocollator, hot</t>
  </si>
  <si>
    <t>hyperbaric chamber</t>
  </si>
  <si>
    <t>hysteroscopy ablation system</t>
  </si>
  <si>
    <t>immittance, middle-ear analyzer</t>
  </si>
  <si>
    <t>impedance meter, 32-channel</t>
  </si>
  <si>
    <t>impedance recording workstation w-software</t>
  </si>
  <si>
    <t>infrared coagulator (with hand applicator, includes lightguide)</t>
  </si>
  <si>
    <t>instrument pack, basic ($500-$1499)</t>
  </si>
  <si>
    <t>instrument pack, medium ($1500 and up)</t>
  </si>
  <si>
    <t>intercom (incl. master, pt substation, power, wiring)</t>
  </si>
  <si>
    <t>intra-compartmental pressure monitor device</t>
  </si>
  <si>
    <t>iontophoresis machine</t>
  </si>
  <si>
    <t>isokinetic evaluation system (Cybex NORM)</t>
  </si>
  <si>
    <t>kit, ADL</t>
  </si>
  <si>
    <t>kit, ambulation</t>
  </si>
  <si>
    <t>kit, aquatic exercise</t>
  </si>
  <si>
    <t>kit, capsule endoscopy recorder</t>
  </si>
  <si>
    <t>kit, ergonomic (office)</t>
  </si>
  <si>
    <t>kit, hand dexterity, sensory, strength</t>
  </si>
  <si>
    <t>kit, hand evaluation</t>
  </si>
  <si>
    <t>kit, laryngeal injector</t>
  </si>
  <si>
    <t>kit, motor coordination</t>
  </si>
  <si>
    <t>kit, sensory</t>
  </si>
  <si>
    <t>laser (gs, uro, obg, ge) (Indigo Optima)</t>
  </si>
  <si>
    <t>laser gas cylinder (for excimer)</t>
  </si>
  <si>
    <t>laser optical delivery system (for excimer)</t>
  </si>
  <si>
    <t>laser, CO2 (Star X)</t>
  </si>
  <si>
    <t>laser, YAG</t>
  </si>
  <si>
    <t>laser, argon (w-slit lamp adapter)</t>
  </si>
  <si>
    <t>laser, argon-kripton</t>
  </si>
  <si>
    <t>laser, endovascular ablation (ELVS)</t>
  </si>
  <si>
    <t>laser, excimer</t>
  </si>
  <si>
    <t>laser, photodynamic therapy</t>
  </si>
  <si>
    <t>laser, pulse dye</t>
  </si>
  <si>
    <t>lens set, fitting, low vision</t>
  </si>
  <si>
    <t>lens set, trial, full diameter, w-frame</t>
  </si>
  <si>
    <t>lensometer, auto</t>
  </si>
  <si>
    <t>light source, xenon</t>
  </si>
  <si>
    <t>light, exam</t>
  </si>
  <si>
    <t>light, external PDT, w-probe set (LumaCare)</t>
  </si>
  <si>
    <t>light, fiberoptic headlight w-source</t>
  </si>
  <si>
    <t>light, infra-red, ceiling mount</t>
  </si>
  <si>
    <t>light, infra-red, pole mount</t>
  </si>
  <si>
    <t>light, ultra-violet</t>
  </si>
  <si>
    <t>liposorber system</t>
  </si>
  <si>
    <t>lithotriptor, with C-arm (ESWL)</t>
  </si>
  <si>
    <t>loupes, standard, up to 3.5x</t>
  </si>
  <si>
    <t>loupes, surgical, prism, up to 8.0x</t>
  </si>
  <si>
    <t>magnetic stimulator hand coil (70-90mm)</t>
  </si>
  <si>
    <t>magnetic stimulator leg coil (110mm)</t>
  </si>
  <si>
    <t>magnetic stimulator system (BiStim)</t>
  </si>
  <si>
    <t>manometry system (computer, transducers, catheter)</t>
  </si>
  <si>
    <t>micropigmentation (tattoo) system</t>
  </si>
  <si>
    <t>microscope, operating</t>
  </si>
  <si>
    <t>nerve stimulator (eg, for nerve block)</t>
  </si>
  <si>
    <t>neurobehavioral status instrument</t>
  </si>
  <si>
    <t>nocturnal penile tumescence monitor (Rigiscan Plus)</t>
  </si>
  <si>
    <t>nutrition therapy software (Nutritionist Pro)</t>
  </si>
  <si>
    <t>optical biometer (IOLMaster)</t>
  </si>
  <si>
    <t>otoscope-ophthalmoscope (wall unit)</t>
  </si>
  <si>
    <t>oxygen concentrator (5-6 lpm)</t>
  </si>
  <si>
    <t>oxygen system, portable</t>
  </si>
  <si>
    <t>pH ambulatory recorder (Bravo)</t>
  </si>
  <si>
    <t>pH ambulatory recorder (Digitrapper)</t>
  </si>
  <si>
    <t>pH recording workstation w-software (Bravo)</t>
  </si>
  <si>
    <t>pH recording workstation w-software (Digitrapper)</t>
  </si>
  <si>
    <t>pacemaker follow-up system (incl software and hardware) (Paceart)</t>
  </si>
  <si>
    <t>paraffin bath, hand-foot (institutional)</t>
  </si>
  <si>
    <t>parallel bars, platform mounted</t>
  </si>
  <si>
    <t>percutaneous neuro test stimulator</t>
  </si>
  <si>
    <t>phototherapy UVB measuring device</t>
  </si>
  <si>
    <t>phototherapy unit, hand-foot, UVA-UVB</t>
  </si>
  <si>
    <t>phototherapy unit, whole body, UVA-UVB</t>
  </si>
  <si>
    <t>photopheresor system</t>
  </si>
  <si>
    <t>pool cleaner</t>
  </si>
  <si>
    <t>programmer, for implanted medication pump (spine), w-printer</t>
  </si>
  <si>
    <t>programmer, neurostimulator (w-printer)</t>
  </si>
  <si>
    <t>pulse oximeter w-printer</t>
  </si>
  <si>
    <t>pulse oxymetry recording software (prolonged monitoring)</t>
  </si>
  <si>
    <t>pump, water perfusion (for manometry)</t>
  </si>
  <si>
    <t>radiofrequency generator (NEURO)</t>
  </si>
  <si>
    <t>radiofrequency generator (vascular)</t>
  </si>
  <si>
    <t>radiofrequency generator, TUNA procedure</t>
  </si>
  <si>
    <t>radiusgauge</t>
  </si>
  <si>
    <t>range of motion (spinal) device and software (Myo-Logic)</t>
  </si>
  <si>
    <t>rehab and testing system (BTE primus)</t>
  </si>
  <si>
    <t>review master</t>
  </si>
  <si>
    <t>rhinomanometer system (w-transducers and software)</t>
  </si>
  <si>
    <t>saw, surgical, electric (Stryker)</t>
  </si>
  <si>
    <t>sensory integration equip (eg, ball pit, glider, trampoline, ramp)</t>
  </si>
  <si>
    <t>sensory integration equipment, suspension system</t>
  </si>
  <si>
    <t>sleep screening system, ambulatory (incl. hardware, software)</t>
  </si>
  <si>
    <t>sleep screening system, attended (w-resp plethysmography)</t>
  </si>
  <si>
    <t>slit lamp (Haag-Streit)</t>
  </si>
  <si>
    <t>slit lamp (Haag-Streit), dedicated to laser use</t>
  </si>
  <si>
    <t>stairs, ambulation training</t>
  </si>
  <si>
    <t>stereo trainer (wheatstone)</t>
  </si>
  <si>
    <t>strontium-90 applicator</t>
  </si>
  <si>
    <t>suction and pressure cabinet, ENT (SMR)</t>
  </si>
  <si>
    <t>suction machine (Gomco)</t>
  </si>
  <si>
    <t>telebinocular, ophthalmic</t>
  </si>
  <si>
    <t>tomographic device, optical coherence (OCT)</t>
  </si>
  <si>
    <t>tonography unit</t>
  </si>
  <si>
    <t>topography unit, corneal (Magellan)</t>
  </si>
  <si>
    <t>tourniquet system (Zimmer1200)</t>
  </si>
  <si>
    <t>traction system (hi-low table, digital unit, accessories)</t>
  </si>
  <si>
    <t>transducer, pressure, airflow sensor</t>
  </si>
  <si>
    <t>treadmill</t>
  </si>
  <si>
    <t>tympanometer with printer</t>
  </si>
  <si>
    <t>ultrasonic biometry, A-scan</t>
  </si>
  <si>
    <t>ultrasonic biometry, A-scan, quantitative</t>
  </si>
  <si>
    <t>ultrasonic biometry, B-scan</t>
  </si>
  <si>
    <t>ultrasonic biometry, pachymeter</t>
  </si>
  <si>
    <t>ultrasound color doppler, transducers and vaginal probe</t>
  </si>
  <si>
    <t>ultrasound unit, portable</t>
  </si>
  <si>
    <t>ultrasound unit, therapeutic</t>
  </si>
  <si>
    <t>ultrasound, echocardiography digital acquisition (Novo Microsonics, TomTec)</t>
  </si>
  <si>
    <t>ultrasound, noninvasive bladder scanner w-cart</t>
  </si>
  <si>
    <t>ultrasound, transducer (TEE Omniplane II)</t>
  </si>
  <si>
    <t>urodynamics system, 4-channel</t>
  </si>
  <si>
    <t>urodynamics system, 6-channel, w-video</t>
  </si>
  <si>
    <t>uroflowmeter, digital, w-chair</t>
  </si>
  <si>
    <t>uterine thermal balloon ablation system (Thermachoice)</t>
  </si>
  <si>
    <t>vacuum cart and suction machine</t>
  </si>
  <si>
    <t>vacuum pump, negative pressure for wound therapy</t>
  </si>
  <si>
    <t>vasopneumatic compression system</t>
  </si>
  <si>
    <t>work samples, clerical comprehension (Valpar 5)</t>
  </si>
  <si>
    <t>work samples, fine finger dexterity (Valpar 204)</t>
  </si>
  <si>
    <t>work samples, physical capacity (Valpar 201)</t>
  </si>
  <si>
    <t>work samples, small tools (Valpar 1)</t>
  </si>
  <si>
    <t>cryoablation machine (Her Option)</t>
  </si>
  <si>
    <t>blood pressure monitor, ambulatory, w-battery charger</t>
  </si>
  <si>
    <t>radiuscope</t>
  </si>
  <si>
    <t>sleep diagnostic system, attended (w-acquisition station, review master, computer)</t>
  </si>
  <si>
    <t>catheter, solid state pressure, 6-channel, reusable (Medtronic)</t>
  </si>
  <si>
    <t>CEM, looping</t>
  </si>
  <si>
    <t>compressor, air</t>
  </si>
  <si>
    <t>delivery unit (Adec)</t>
  </si>
  <si>
    <t>ESWT machine</t>
  </si>
  <si>
    <t>handpiece, high speed (Kavo)</t>
  </si>
  <si>
    <t>handpiece, slow speed, (Midwest)</t>
  </si>
  <si>
    <t>light assembly, photopheresis</t>
  </si>
  <si>
    <t>motility function testing system, polygraf ID, 8-channel (Medtronic)</t>
  </si>
  <si>
    <t>PC projector</t>
  </si>
  <si>
    <t>reader software, CASCADE (Caldwell Labs)</t>
  </si>
  <si>
    <t>speakers, sound field</t>
  </si>
  <si>
    <t>system, phonatory function testing</t>
  </si>
  <si>
    <t>system, speech anaysis</t>
  </si>
  <si>
    <t>ultrasonic cleaning unit</t>
  </si>
  <si>
    <t>cardiac telemetry monitoring device</t>
  </si>
  <si>
    <t>actigraphy, monitoring device</t>
  </si>
  <si>
    <t>Air Flow System</t>
  </si>
  <si>
    <t>Applicator Base Plate</t>
  </si>
  <si>
    <t>Arthroscopic Video Equipment</t>
  </si>
  <si>
    <t>BreathTrackerDigital SC Instrument, with  support stand and patient sample drying tube</t>
  </si>
  <si>
    <t>camera mount-floor</t>
  </si>
  <si>
    <t>cardiac monitor w-treadmill (microvolt t-wave)</t>
  </si>
  <si>
    <t>CEM, system</t>
  </si>
  <si>
    <t>Coronary CTA Post Process Software</t>
  </si>
  <si>
    <t>cross-slide attachment</t>
  </si>
  <si>
    <t>cryoablation system, fibroadenoma</t>
  </si>
  <si>
    <t>cryoablation system, prostate (w-urethral warmer and US support (Galil-Endocare)</t>
  </si>
  <si>
    <t>cryosurgery system (for tumor ablation)</t>
  </si>
  <si>
    <t>dermal imaging software</t>
  </si>
  <si>
    <t>dermoscopy attachments</t>
  </si>
  <si>
    <t>Diabetes education data tracking software</t>
  </si>
  <si>
    <t>Diabetes Educator Curriculum</t>
  </si>
  <si>
    <t>Electrophysiology, Pulmonary Vein Processing Software</t>
  </si>
  <si>
    <t>generator, spine, IDET, w-extension cable</t>
  </si>
  <si>
    <t>holter analysys system (w-workstation and back-end cost</t>
  </si>
  <si>
    <t>impedance recorder, ambulatory</t>
  </si>
  <si>
    <t>impedance recording workstation, for ambulatory recording</t>
  </si>
  <si>
    <t>INR analysis and reporting system w-software</t>
  </si>
  <si>
    <t>insufflator, CO2, system</t>
  </si>
  <si>
    <t>interrogation system, implantable loop recorder, includes hardware and software</t>
  </si>
  <si>
    <t>Left Ventricular Function Software</t>
  </si>
  <si>
    <t>manometry catheter, reusable</t>
  </si>
  <si>
    <t>Monitoring Equipment</t>
  </si>
  <si>
    <t>monitoring system, nitric oxide, w-computer (Acerine, NIOX)</t>
  </si>
  <si>
    <t>nerve conduction monitoring system, testing device (automated)</t>
  </si>
  <si>
    <t>pacemaker interrogation, system</t>
  </si>
  <si>
    <t>programmer, VAD</t>
  </si>
  <si>
    <t>radiofrequency generator (Angiodynamics), liver RFA</t>
  </si>
  <si>
    <t>radiofrequency infusion pump (Angiodynamics)</t>
  </si>
  <si>
    <t>speakers, sound field (brainstem implant)</t>
  </si>
  <si>
    <t>strobe, 400 watts (Studio)(2)</t>
  </si>
  <si>
    <t>system, navigational bronchoscopy (superDimension)</t>
  </si>
  <si>
    <t>topography unit,</t>
  </si>
  <si>
    <t>workstation, dual, echocardiography, view/report, w-software,</t>
  </si>
  <si>
    <t>ZEPHR impedance / pH reflux monitoring system with data recorder, software, monitor, workstation and chart</t>
  </si>
  <si>
    <t>EEG, digital, testing system (computer hardware, software &amp; camera)</t>
  </si>
  <si>
    <t>CEM, non-looping</t>
  </si>
  <si>
    <t>Renessa Generator</t>
  </si>
  <si>
    <t>Urgent PC Stimulator</t>
  </si>
  <si>
    <t>WatchPAT 200 Unit with strap, cables, charger, booklet and patient video</t>
  </si>
  <si>
    <t>Oximetry and Airflow Device</t>
  </si>
  <si>
    <t>Respiratory Impedance Plethysmography Belts (pair)</t>
  </si>
  <si>
    <t>slit-lamp adapter</t>
  </si>
  <si>
    <t>manometry accessory cable</t>
  </si>
  <si>
    <t>Patient Worn Telemetry System</t>
  </si>
  <si>
    <t>Oscillometry</t>
  </si>
  <si>
    <t>NeuroStar TMS Therapy System</t>
  </si>
  <si>
    <t>Radioaerosol Administration System</t>
  </si>
  <si>
    <t>keratoconus contact lens fitting set</t>
  </si>
  <si>
    <t>Respiratory impedance Plethysmography Belts (pair) (Pediatric)</t>
  </si>
  <si>
    <t>Smoke Evacuator(tubing, covering, etc.) with stand</t>
  </si>
  <si>
    <t>Data receiver</t>
  </si>
  <si>
    <t>Pulse oximeter 920 M Plus</t>
  </si>
  <si>
    <t>radiofrequency kit for destruction by neurolytic agent</t>
  </si>
  <si>
    <t>optical endomicroscope processor unit system</t>
  </si>
  <si>
    <t>kit, probe, radiofrequency, XIi-enhanced RF probe  (proxy for catheter, RF ablation, endoscopic)</t>
  </si>
  <si>
    <t>esophageal bougies, set, reusable</t>
  </si>
  <si>
    <t>Sleep capnograph, polysomnography (pediatric)</t>
  </si>
  <si>
    <t>BIS monitoring system (bioimpedance spectroscopy)</t>
  </si>
  <si>
    <t>Ocular Response Analyzer</t>
  </si>
  <si>
    <t>Flexible dual-channeled EBUS bronchoscope, with radial probe</t>
  </si>
  <si>
    <t>HBOT air break breathing apparatus demand system (hoses, masks, penetrator, and demand valve)</t>
  </si>
  <si>
    <t>Block face milling machine</t>
  </si>
  <si>
    <t>Glass Knife Breaker</t>
  </si>
  <si>
    <t>Diamond Milling Tool</t>
  </si>
  <si>
    <t>Carbon Coater</t>
  </si>
  <si>
    <t>VNG Recording System</t>
  </si>
  <si>
    <t>MIST Therapy Cart</t>
  </si>
  <si>
    <t>radiofrequency generator, endoscopy</t>
  </si>
  <si>
    <t>Breast biopsy device (coil)</t>
  </si>
  <si>
    <t>MIST Therapy System</t>
  </si>
  <si>
    <t>Applicator (TPV - 200) / Kit</t>
  </si>
  <si>
    <t>radiofrequency generator (Gyrus ENT G3 workstation)</t>
  </si>
  <si>
    <t>Biopsy Guide</t>
  </si>
  <si>
    <t>Knee wedge/foot block system</t>
  </si>
  <si>
    <t>Supine Breast/Lung Board</t>
  </si>
  <si>
    <t>Hysteroscopic fluid management system</t>
  </si>
  <si>
    <t>Hysteroscopic Resection System  (control unit, footpiece, handpiece, sheath, and calibration device)</t>
  </si>
  <si>
    <t>flow cytometry analytics software</t>
  </si>
  <si>
    <t>IV infusion pump, ambulatory</t>
  </si>
  <si>
    <t>LED Light Source (50W LED)</t>
  </si>
  <si>
    <t>reusable shaver blade, 2mm</t>
  </si>
  <si>
    <t>Microdebrider handpiece</t>
  </si>
  <si>
    <t>Microdebrider console</t>
  </si>
  <si>
    <t>Endocavitary US probe</t>
  </si>
  <si>
    <t>Cobalt-57 Flood Source (47cm dia) (10 mCi)</t>
  </si>
  <si>
    <t>HDR Afterload System, Nucletron - Oldelft</t>
  </si>
  <si>
    <t>Huestis block cutting machine w-attachments</t>
  </si>
  <si>
    <t>IMRT CT-based simulator</t>
  </si>
  <si>
    <t>IMRT physics tools</t>
  </si>
  <si>
    <t>IMRT x-ray-fluoroscopic-based simulator</t>
  </si>
  <si>
    <t>accelerator, 4-6 MV</t>
  </si>
  <si>
    <t>accelerator, 6-18 MV</t>
  </si>
  <si>
    <t>alloy melter, digital, 3 gallon</t>
  </si>
  <si>
    <t>barometer, aneroid</t>
  </si>
  <si>
    <t>calibration (AAPM ADCL), ion chamber</t>
  </si>
  <si>
    <t>chamber, Farmer-type</t>
  </si>
  <si>
    <t>collimator, medium energy (set of 2)</t>
  </si>
  <si>
    <t>collimator, multileaf system w-autocrane (MIMiC)</t>
  </si>
  <si>
    <t>densitometry unit, fan beam, DXA (w-computer hardward &amp; software)</t>
  </si>
  <si>
    <t>densitometry unit, peripheral, QCT</t>
  </si>
  <si>
    <t>densitometry unit, peripheral, SXA</t>
  </si>
  <si>
    <t>densitometry unit, peripheral, ultrasound</t>
  </si>
  <si>
    <t>densitometry unit, whole body, DXA</t>
  </si>
  <si>
    <t>densitometry unit, whole body, SPA</t>
  </si>
  <si>
    <t>dose calibration source vial set (Cs137, Co57, and Ba137)</t>
  </si>
  <si>
    <t>dose calibrator (Atomlab)</t>
  </si>
  <si>
    <t>electrometer, PC-based, dual channel</t>
  </si>
  <si>
    <t>film dosimetry equipment-software (RIT)</t>
  </si>
  <si>
    <t>fluoroscopic system, mobile C-Arm</t>
  </si>
  <si>
    <t>gamma counter, automatic</t>
  </si>
  <si>
    <t>hyperthermia system, RF-deep and microwave</t>
  </si>
  <si>
    <t>hyperthermia system, ultrasound, external</t>
  </si>
  <si>
    <t>hyperthermia system, ultrasound, intracavitary</t>
  </si>
  <si>
    <t>intracavitary applicator set (tandem and ovoids)</t>
  </si>
  <si>
    <t>isocentric beam alignment device</t>
  </si>
  <si>
    <t>laser targeting system (4 diodes)</t>
  </si>
  <si>
    <t>laser, diode, for patient positioning (Probe)</t>
  </si>
  <si>
    <t>microtome</t>
  </si>
  <si>
    <t>microtome sharpener</t>
  </si>
  <si>
    <t>microtome, ultra</t>
  </si>
  <si>
    <t>nuclide rod source set</t>
  </si>
  <si>
    <t>Superficial radiation therapy system</t>
  </si>
  <si>
    <t>phantom, 3-D</t>
  </si>
  <si>
    <t>phantom, QCT densitometry</t>
  </si>
  <si>
    <t>phantom, SPECT with cardiac insert</t>
  </si>
  <si>
    <t>phantom, solid water calibration check</t>
  </si>
  <si>
    <t>phantom, water, includes remote motor drive</t>
  </si>
  <si>
    <t>radiation L-block shield, 2in lead</t>
  </si>
  <si>
    <t>radiation L-block tabletop shield</t>
  </si>
  <si>
    <t>radiation survey meter</t>
  </si>
  <si>
    <t>radiation therapy dosimetry software (Argus QC)</t>
  </si>
  <si>
    <t>radiation treatment vault</t>
  </si>
  <si>
    <t>radiation virtual simulation system</t>
  </si>
  <si>
    <t>safe, storage, lead-lined</t>
  </si>
  <si>
    <t>source, 10 Ci Ir 192</t>
  </si>
  <si>
    <t>stepper, stabilizer, template (for brachytherapy treatment)</t>
  </si>
  <si>
    <t>stirrups (for brachytherapy table)</t>
  </si>
  <si>
    <t>thyroid uptake system</t>
  </si>
  <si>
    <t>water bath, thermoplastic softener (20in x 12in)</t>
  </si>
  <si>
    <t>water chiller (radiation treatment)</t>
  </si>
  <si>
    <t>well counter</t>
  </si>
  <si>
    <t>x-ray, dental, intra-oral</t>
  </si>
  <si>
    <t>x-ray, dental, panoramic</t>
  </si>
  <si>
    <t>portal imaging system (w-PC work station and software)</t>
  </si>
  <si>
    <t>x-ray, dental</t>
  </si>
  <si>
    <t>64 Slice CT Scanner</t>
  </si>
  <si>
    <t>Area Radiation Monitor</t>
  </si>
  <si>
    <t>AV projection system (integrated headphone, video goggles, transducer, control unit w-remote-CinemaVision)</t>
  </si>
  <si>
    <t>cardiac coil, 1.5T 8-channel (MR)</t>
  </si>
  <si>
    <t>Gammaknife</t>
  </si>
  <si>
    <t>image-acquistion software and hardware (Brainwave RealTime, PA, Hardware)</t>
  </si>
  <si>
    <t>phantom, spine, DXA calibration check</t>
  </si>
  <si>
    <t>Power Injector for CT Contrast</t>
  </si>
  <si>
    <t>radiation source, cobalt 60 (and uranium)</t>
  </si>
  <si>
    <t>Calcium Scoring Software</t>
  </si>
  <si>
    <t>SRS system, Lincac</t>
  </si>
  <si>
    <t>SRS system, SBRT, six systems, average</t>
  </si>
  <si>
    <t>T&amp;O Applicator Set</t>
  </si>
  <si>
    <t>Vag Applicator Set</t>
  </si>
  <si>
    <t>Ultrasound probe</t>
  </si>
  <si>
    <t>Low light camera with zoom</t>
  </si>
  <si>
    <t>Infrared illuminator</t>
  </si>
  <si>
    <t>IMRT accelerator</t>
  </si>
  <si>
    <t>Computer system, record and verify, IMRT</t>
  </si>
  <si>
    <t>ultrasound unit, portable, breast procedures</t>
  </si>
  <si>
    <t>bronchofibervideoscope</t>
  </si>
  <si>
    <t>endoscopic ultrasound processor</t>
  </si>
  <si>
    <t>transnasal esophagoscope 80K series</t>
  </si>
  <si>
    <t>linear detector array</t>
  </si>
  <si>
    <t>gamma camera system, single-dual head SPECT CT</t>
  </si>
  <si>
    <t>PACs storage cache</t>
  </si>
  <si>
    <t>Video system, Ultrasound (processor, digital capture, monitor, printer, cart)</t>
  </si>
  <si>
    <t>Fibroscan with printer</t>
  </si>
  <si>
    <t>Power conditioner</t>
  </si>
  <si>
    <t>DBT unit</t>
  </si>
  <si>
    <t>Reporting system</t>
  </si>
  <si>
    <t>Phantom</t>
  </si>
  <si>
    <t>Densitometer</t>
  </si>
  <si>
    <t>Sensitometer</t>
  </si>
  <si>
    <t>Albarran deflecting bridge, single channel</t>
  </si>
  <si>
    <t>anoscope with light source</t>
  </si>
  <si>
    <t>cart, endoscopy imaging equipment</t>
  </si>
  <si>
    <t>colposcope</t>
  </si>
  <si>
    <t>endoscope disinfector, rigid or fiberoptic, w-cart</t>
  </si>
  <si>
    <t>endoscope forceps, biopsy</t>
  </si>
  <si>
    <t>endoscope forceps, grasping</t>
  </si>
  <si>
    <t>endoscope, rigid, cystoscopy</t>
  </si>
  <si>
    <t>endoscope, rigid, hysteroscopy</t>
  </si>
  <si>
    <t>endoscope, rigid, laryngoscopy</t>
  </si>
  <si>
    <t>endoscope, rigid, otology</t>
  </si>
  <si>
    <t>endoscope, rigid, sigmoidoscopy</t>
  </si>
  <si>
    <t>endoscope, rigid, sinoscopy</t>
  </si>
  <si>
    <t>endoscope, ultrasound probe, balloon sheath</t>
  </si>
  <si>
    <t>endoscope, ultrasound probe, drive</t>
  </si>
  <si>
    <t>endoscope, ultrasound probe, processor and keyboard</t>
  </si>
  <si>
    <t>fiberscope, flexible, bronchoscopy</t>
  </si>
  <si>
    <t>fiberscope, flexible, cystoscopy</t>
  </si>
  <si>
    <t>fiberscope, flexible, cystoscopy, with light source</t>
  </si>
  <si>
    <t>fiberscope, flexible, rhinolaryngoscopy</t>
  </si>
  <si>
    <t>fiberscope, flexible, sigmoidoscopy</t>
  </si>
  <si>
    <t>fiberscope, flexible, ureteroscopy</t>
  </si>
  <si>
    <t>resectoscope, continuous flow</t>
  </si>
  <si>
    <t>urethrotome, Otis</t>
  </si>
  <si>
    <t>urethrotome, optical</t>
  </si>
  <si>
    <t>video add-on camera system w-monitor (endoscopy)</t>
  </si>
  <si>
    <t>video system, FEES (scope, camera, light source, image capture, monitor, printer, cart)</t>
  </si>
  <si>
    <t>video system, FEESST (scope, sensory stimulator, camera, light source, image capture, monitor, printer, cart)</t>
  </si>
  <si>
    <t>video system, capsule endoscopy (software, computer, monitor, printer)</t>
  </si>
  <si>
    <t>video system, capsule endoscopy, booster drive w-accessories</t>
  </si>
  <si>
    <t>scope video system (monitor, processor, digital capture, cart, printer, LED light)</t>
  </si>
  <si>
    <t>video system, stroboscopy (strobing platform, camera, digital recorder, monitor, printer, cart)</t>
  </si>
  <si>
    <t>videoscope, colonoscopy</t>
  </si>
  <si>
    <t>videoscope, gastroscopy</t>
  </si>
  <si>
    <t>fiberscope, flexible, sinoscopy</t>
  </si>
  <si>
    <t>Nasal Endoscopy Instrument Package</t>
  </si>
  <si>
    <t>Forcepts, Landolt bipolar coagulation</t>
  </si>
  <si>
    <t>videoscope, endoscopic ultrasound</t>
  </si>
  <si>
    <t>endoscope, rigid, sinoscopy (SECOND SCOPE)</t>
  </si>
  <si>
    <t>PROXY endoscope, rigid, sinoscopy (0 degrees)</t>
  </si>
  <si>
    <t>PROXY endoscope, rigid, sinoscopy (30 degrees)</t>
  </si>
  <si>
    <t>PROXY endoscope, rigid, sinoscopy (70 degrees)</t>
  </si>
  <si>
    <t>Video Sigmoidoscope</t>
  </si>
  <si>
    <t>endoscope, ultrasound radial probe</t>
  </si>
  <si>
    <t>IVUS system</t>
  </si>
  <si>
    <t>femtosecond laser</t>
  </si>
  <si>
    <t>incision programming software</t>
  </si>
  <si>
    <t>On Board Imaging</t>
  </si>
  <si>
    <t>Service Contract</t>
  </si>
  <si>
    <t>brachytherapy treatment vault</t>
  </si>
  <si>
    <t>Emergency service container/Safety kit with transport cart</t>
  </si>
  <si>
    <t>Automated binocular photoscreener / autorefractor with remote interpretation (iScreen)</t>
  </si>
  <si>
    <t>Video rhinolaryngoscope, therapeutic</t>
  </si>
  <si>
    <t>reflectance confocal imaging system</t>
  </si>
  <si>
    <t>environmental module - bathroom</t>
  </si>
  <si>
    <t>kit, vision</t>
  </si>
  <si>
    <t>Video-flexible laryngoscope stroboscopy system</t>
  </si>
  <si>
    <t>Video-flexible laryngoscope system</t>
  </si>
  <si>
    <t>Video-flexible channeled laryngoscope system</t>
  </si>
  <si>
    <t>non-video endoscope light source</t>
  </si>
  <si>
    <t>rhinolaryngoscope, flexible, video, non-channeled</t>
  </si>
  <si>
    <t>rhinolaryngoscope, flexible, video, channeled</t>
  </si>
  <si>
    <t>stroboscopy system</t>
  </si>
  <si>
    <t>EXCLUDED BY REGULATION</t>
  </si>
  <si>
    <t>NO EQUIPMENT</t>
  </si>
  <si>
    <t>SD291*</t>
  </si>
  <si>
    <t>EQ002*</t>
  </si>
  <si>
    <t>CMS_2018 Price</t>
  </si>
  <si>
    <t>ER032</t>
  </si>
  <si>
    <t>gamma camera system, single-dual head</t>
  </si>
  <si>
    <t>* Denotes supply code moving immediately to final price due to invoice submitted as part of code family valuation</t>
  </si>
  <si>
    <t>* Denotes equipment code moving immediately to final price due to invoice submitted as part of code family valuation</t>
  </si>
  <si>
    <t>Hysteroscopic fluid management tubing kit</t>
  </si>
  <si>
    <t>scleral shell tubing kit</t>
  </si>
  <si>
    <t>Varithena admin pack</t>
  </si>
  <si>
    <t>Biodegradable Material Kit - PeriProstatic</t>
  </si>
  <si>
    <t>subcutaneous cardiac rhythm monitor system</t>
  </si>
  <si>
    <t>kit, Rezum delivery device</t>
  </si>
  <si>
    <t>SA123*</t>
  </si>
  <si>
    <t>SA124*</t>
  </si>
  <si>
    <t>SA125*</t>
  </si>
  <si>
    <t>SA126*</t>
  </si>
  <si>
    <t>SA127*</t>
  </si>
  <si>
    <t>SA128*</t>
  </si>
  <si>
    <t>SB054*</t>
  </si>
  <si>
    <t>Sauna suit</t>
  </si>
  <si>
    <t>SC105*</t>
  </si>
  <si>
    <t>SC106*</t>
  </si>
  <si>
    <t>needle holder, Mayo Hegar, 6"</t>
  </si>
  <si>
    <t>MREYE CHIBA BIOPSY NEEDLE</t>
  </si>
  <si>
    <t>Tubing set, sterile</t>
  </si>
  <si>
    <t>Venaseal (glue)</t>
  </si>
  <si>
    <t>Varithena (foam)</t>
  </si>
  <si>
    <t>Endocavity Balloon</t>
  </si>
  <si>
    <t>patient/clinician goggles</t>
  </si>
  <si>
    <t>single-channel radio-frequency handpiece</t>
  </si>
  <si>
    <t>Uterine Sound</t>
  </si>
  <si>
    <t>Tenaculum</t>
  </si>
  <si>
    <t>Turbo-Ject PICC Line</t>
  </si>
  <si>
    <t>bubble contrast</t>
  </si>
  <si>
    <t>SD322*</t>
  </si>
  <si>
    <t>SD323*</t>
  </si>
  <si>
    <t>SD324*</t>
  </si>
  <si>
    <t>SD325*</t>
  </si>
  <si>
    <t>SD326*</t>
  </si>
  <si>
    <t>SD328*</t>
  </si>
  <si>
    <t>SD329*</t>
  </si>
  <si>
    <t>SD330*</t>
  </si>
  <si>
    <t>SD331*</t>
  </si>
  <si>
    <t>SD332*</t>
  </si>
  <si>
    <t>SJ091*</t>
  </si>
  <si>
    <t>SJ092*</t>
  </si>
  <si>
    <t>SJ093*</t>
  </si>
  <si>
    <t>Chloraprep applicator (26 ml)</t>
  </si>
  <si>
    <t>allergen, diagnostic, multi (eg, pollen, mold, environmental)</t>
  </si>
  <si>
    <t>allergy single-test device</t>
  </si>
  <si>
    <t>SK129*</t>
  </si>
  <si>
    <t>SK130*</t>
  </si>
  <si>
    <t>SK131*</t>
  </si>
  <si>
    <t>SK132*</t>
  </si>
  <si>
    <t>SK133*</t>
  </si>
  <si>
    <t>20x30 inch self-stick easel pad, white, 30 sheets/pad</t>
  </si>
  <si>
    <t>WAIS-IV Record Form</t>
  </si>
  <si>
    <t>WAIS-IV Response Booklet #1</t>
  </si>
  <si>
    <t>WMS-IV Response Booklet #2</t>
  </si>
  <si>
    <t>Sleep mask</t>
  </si>
  <si>
    <t>ED056*</t>
  </si>
  <si>
    <t>ED058*</t>
  </si>
  <si>
    <t>ED060*</t>
  </si>
  <si>
    <t>CAD Workstation (CPU + Color Monitor)</t>
  </si>
  <si>
    <t>CAD Software</t>
  </si>
  <si>
    <t>sheer wave elastography software</t>
  </si>
  <si>
    <t>EL050*</t>
  </si>
  <si>
    <t>MR Elastography Package</t>
  </si>
  <si>
    <t>Wechsler Adult Intelligence Scale-Fourth Edition (WAIS-IV) Kit (less forms)</t>
  </si>
  <si>
    <t>Breast coil</t>
  </si>
  <si>
    <t>generator, water thermotherapy procedure</t>
  </si>
  <si>
    <t>mfERG and ffERG electrodiagnostic unit</t>
  </si>
  <si>
    <t>Contact lens electrode for mfERG and ffERG</t>
  </si>
  <si>
    <t>heart failure patient physiologic monitoring equipment package</t>
  </si>
  <si>
    <t>EQ387*</t>
  </si>
  <si>
    <t>EQ388*</t>
  </si>
  <si>
    <t>EQ390*</t>
  </si>
  <si>
    <t>EQ391*</t>
  </si>
  <si>
    <t>EQ392*</t>
  </si>
  <si>
    <t>ER108*</t>
  </si>
  <si>
    <t>Ultrasound Contrast Imaging Package</t>
  </si>
  <si>
    <t>EQ389</t>
  </si>
  <si>
    <t>SA129*</t>
  </si>
  <si>
    <t>SA130*</t>
  </si>
  <si>
    <t>SA131*</t>
  </si>
  <si>
    <t>pudendal block tray, sterile</t>
  </si>
  <si>
    <t>IV line kit for Rb Generator</t>
  </si>
  <si>
    <t>kit, negative pressure wound therapy, disposable</t>
  </si>
  <si>
    <t>SC107*</t>
  </si>
  <si>
    <t>needle, dry needling</t>
  </si>
  <si>
    <t>SD333*</t>
  </si>
  <si>
    <t>SD334*</t>
  </si>
  <si>
    <t>tumescent tubing</t>
  </si>
  <si>
    <t>implantable interstitial glucose sensor</t>
  </si>
  <si>
    <t>Esketamine (56 mg vial)</t>
  </si>
  <si>
    <t>Esketamine (84 mg vial)</t>
  </si>
  <si>
    <t>SH109*</t>
  </si>
  <si>
    <t>SH110*</t>
  </si>
  <si>
    <t>EQ393*</t>
  </si>
  <si>
    <t>EQ394*</t>
  </si>
  <si>
    <t>EQ395*</t>
  </si>
  <si>
    <t>tumescent pump</t>
  </si>
  <si>
    <t>EEG, digital, prolonged testing system with remote video, for patients home use</t>
  </si>
  <si>
    <t>Liposuction system</t>
  </si>
  <si>
    <t>ER109*</t>
  </si>
  <si>
    <t>ER110*</t>
  </si>
  <si>
    <t>ER111*</t>
  </si>
  <si>
    <t>ER112*</t>
  </si>
  <si>
    <t>ER113*</t>
  </si>
  <si>
    <t>PET Infusion Cart</t>
  </si>
  <si>
    <t>PET Refurbished Imaging Cardiac Configuration</t>
  </si>
  <si>
    <t>PET/CT Imaging Camera Cardiac Configuration</t>
  </si>
  <si>
    <t>Software and hardware package for tumor and other distribution Quantitation</t>
  </si>
  <si>
    <t>Software and hardware package for Absolute Quantitation</t>
  </si>
  <si>
    <t>rigid scope, cystoscopy</t>
  </si>
  <si>
    <t>rigid scope, channeled, hysteroscopy</t>
  </si>
  <si>
    <t>rigid scope, otoscopy</t>
  </si>
  <si>
    <t>rigid scope, nasal/sinus endoscopy</t>
  </si>
  <si>
    <t>rigid scope, proctosigmoidoscopy</t>
  </si>
  <si>
    <t>rigid scope, laryngoscopy</t>
  </si>
  <si>
    <t>rigid scope, colposcopy</t>
  </si>
  <si>
    <t>non-channeled flexible digital scope, hysteroscopy</t>
  </si>
  <si>
    <t>non-channeled flexible digital scope, nasopharyngoscopy</t>
  </si>
  <si>
    <t>non-channeled flexible digital scope, bronchoscopy</t>
  </si>
  <si>
    <t>non-channeled flexible digital scope, laryngoscopy</t>
  </si>
  <si>
    <t>channeled flexible digital scope, cystoscopy</t>
  </si>
  <si>
    <t>channeled flexible digital scope, hysteroscopy</t>
  </si>
  <si>
    <t>channeled flexible digital scope, bronchoscopy</t>
  </si>
  <si>
    <t>channeled flexible digital scope, laryngoscopy</t>
  </si>
  <si>
    <t>multi-channeled flexible digital scope, flexible sigmoidoscopy</t>
  </si>
  <si>
    <t>multi-channeled flexible digital scope, colonoscopy</t>
  </si>
  <si>
    <t>multi-channeled flexible digital scope, esophagoscopy gastroscopy duodenoscopy (EGD)</t>
  </si>
  <si>
    <t>multi-channeled flexible digital scope, esophagoscopy</t>
  </si>
  <si>
    <t>multi-channeled flexible digital scope, ileoscopy</t>
  </si>
  <si>
    <t>multi-channeled flexible digital scope, pouchoscopy</t>
  </si>
  <si>
    <t>ultrasound digital scope, endoscopic ultrasound</t>
  </si>
  <si>
    <t>non-video flexible scope, laryngoscopy</t>
  </si>
  <si>
    <t>ES070**</t>
  </si>
  <si>
    <t>ES071**</t>
  </si>
  <si>
    <t>ES072**</t>
  </si>
  <si>
    <t>ES073**</t>
  </si>
  <si>
    <t>ES074**</t>
  </si>
  <si>
    <t>ES075**</t>
  </si>
  <si>
    <t>ES076**</t>
  </si>
  <si>
    <t>ES077**</t>
  </si>
  <si>
    <t>ES078**</t>
  </si>
  <si>
    <t>ES079**</t>
  </si>
  <si>
    <t>ES080**</t>
  </si>
  <si>
    <t>ES081**</t>
  </si>
  <si>
    <t>ES082**</t>
  </si>
  <si>
    <t>ES083**</t>
  </si>
  <si>
    <t>ES084**</t>
  </si>
  <si>
    <t>ES085**</t>
  </si>
  <si>
    <t>ES086**</t>
  </si>
  <si>
    <t>ES087**</t>
  </si>
  <si>
    <t>ES088**</t>
  </si>
  <si>
    <t>ES089**</t>
  </si>
  <si>
    <t>ES090**</t>
  </si>
  <si>
    <t>ES091**</t>
  </si>
  <si>
    <t>ES092**</t>
  </si>
  <si>
    <t>** Part of scope equipment reorganization</t>
  </si>
  <si>
    <t>SH056*</t>
  </si>
  <si>
    <t>EQ012*</t>
  </si>
  <si>
    <t>EQ247*</t>
  </si>
  <si>
    <t>ER045*</t>
  </si>
  <si>
    <t>ER101*</t>
  </si>
  <si>
    <t>ES005*</t>
  </si>
  <si>
    <t>ES031</t>
  </si>
  <si>
    <t>EQ113*</t>
  </si>
  <si>
    <t>SB033*</t>
  </si>
  <si>
    <t>SB034*</t>
  </si>
  <si>
    <t>SA132*</t>
  </si>
  <si>
    <t>Pleural Plug kit</t>
  </si>
  <si>
    <t>SA133*</t>
  </si>
  <si>
    <t>Absorabable nasal implant and delivery device</t>
  </si>
  <si>
    <t>SA134*</t>
  </si>
  <si>
    <t>kit, eustachian tube procedure</t>
  </si>
  <si>
    <t>SB055*</t>
  </si>
  <si>
    <t>ClearScan ultrasound water-filled condom probe cover</t>
  </si>
  <si>
    <t>SC108*</t>
  </si>
  <si>
    <t>Coaxial Biopsy Set</t>
  </si>
  <si>
    <t>SC109*</t>
  </si>
  <si>
    <t>needle, 32g</t>
  </si>
  <si>
    <t>SD335*</t>
  </si>
  <si>
    <t>ECochG electrode</t>
  </si>
  <si>
    <t>SD336*</t>
  </si>
  <si>
    <t>sensor, filter, mouthpiece, nitric oxide</t>
  </si>
  <si>
    <t>SD337*</t>
  </si>
  <si>
    <t>digital imaging speculum</t>
  </si>
  <si>
    <t>SD338*</t>
  </si>
  <si>
    <t>eustachian tube balloon</t>
  </si>
  <si>
    <t>SD339*</t>
  </si>
  <si>
    <t>extended external ECG patch, medical magnetic tape recorder</t>
  </si>
  <si>
    <t>SD340*</t>
  </si>
  <si>
    <t>venous stent system</t>
  </si>
  <si>
    <t>SD341*</t>
  </si>
  <si>
    <t>EECP compression equipment package</t>
  </si>
  <si>
    <t>SD342*</t>
  </si>
  <si>
    <t>EECP electrical equipment package</t>
  </si>
  <si>
    <t>SD343*</t>
  </si>
  <si>
    <t>3C patch system</t>
  </si>
  <si>
    <t>SD344*</t>
  </si>
  <si>
    <t>Mask, N95</t>
  </si>
  <si>
    <t>SJ094*</t>
  </si>
  <si>
    <t>povidone soln (Betadine), single-use dropper</t>
  </si>
  <si>
    <t>ED061*</t>
  </si>
  <si>
    <t>camera, retinal, for remote imaging</t>
  </si>
  <si>
    <t>ED062*</t>
  </si>
  <si>
    <t>VEMP module</t>
  </si>
  <si>
    <t>ED063*</t>
  </si>
  <si>
    <t>Sequence data analytics (alignment/variant calling) and reporting software</t>
  </si>
  <si>
    <t>EF048*</t>
  </si>
  <si>
    <t>Portable stand-on scale</t>
  </si>
  <si>
    <t>EQ396*</t>
  </si>
  <si>
    <t>AABR-automated auditory brainstem response screening system</t>
  </si>
  <si>
    <t>EQ397*</t>
  </si>
  <si>
    <t>PFT System with PC and printer</t>
  </si>
  <si>
    <t>EQ398*</t>
  </si>
  <si>
    <t>monitoring system, nitric oxide</t>
  </si>
  <si>
    <t>EQ401*</t>
  </si>
  <si>
    <t>Radiation Dosimetry Kit</t>
  </si>
  <si>
    <t>ER115*</t>
  </si>
  <si>
    <t>Proton Treatment Vault</t>
  </si>
  <si>
    <t>ER116*</t>
  </si>
  <si>
    <t>Proton Treatment Delivery System</t>
  </si>
  <si>
    <t>ER117*</t>
  </si>
  <si>
    <t>computer aided spectral imaging system (colposcopy)</t>
  </si>
  <si>
    <t>ER118*</t>
  </si>
  <si>
    <t>Ophthalmic Ultrasound Biomicroscope (UBM Probe)</t>
  </si>
  <si>
    <t>ER119*</t>
  </si>
  <si>
    <t>Lead Room</t>
  </si>
  <si>
    <t>ER120*</t>
  </si>
  <si>
    <t>Lead Blocking Shield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</si>
</sst>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164" formatCode="#,##0.000"/>
    <numFmt numFmtId="165" formatCode="&quot;$&quot;#,##0.000_);[Red]\(&quot;$&quot;#,##0.000\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165" fontId="0" fillId="0" borderId="1" xfId="0" applyNumberFormat="1" applyBorder="1" applyAlignment="1">
      <alignment horizontal="right" vertical="center"/>
    </xf>
    <xf numFmtId="0" fontId="0" fillId="0" borderId="3" xfId="0" applyBorder="1" applyAlignment="1">
      <alignment horizontal="left"/>
    </xf>
    <xf numFmtId="165" fontId="0" fillId="0" borderId="3" xfId="0" applyNumberFormat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left" vertical="center"/>
    </xf>
    <xf numFmtId="164" fontId="1" fillId="0" borderId="2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165" fontId="0" fillId="0" borderId="6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4" fontId="1" fillId="0" borderId="8" xfId="0" applyNumberFormat="1" applyFont="1" applyBorder="1" applyAlignment="1">
      <alignment vertical="center"/>
    </xf>
    <xf numFmtId="165" fontId="0" fillId="0" borderId="9" xfId="0" applyNumberFormat="1" applyBorder="1" applyAlignment="1">
      <alignment horizontal="right" vertical="center"/>
    </xf>
    <xf numFmtId="165" fontId="0" fillId="0" borderId="4" xfId="0" applyNumberFormat="1" applyBorder="1" applyAlignment="1">
      <alignment horizontal="right" vertical="center"/>
    </xf>
    <xf numFmtId="0" fontId="0" fillId="0" borderId="2" xfId="0" applyBorder="1" applyAlignment="1">
      <alignment horizontal="left"/>
    </xf>
    <xf numFmtId="165" fontId="0" fillId="0" borderId="2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1" xfId="0" applyFill="1" applyBorder="1" applyAlignment="1">
      <alignment horizontal="left"/>
    </xf>
    <xf numFmtId="164" fontId="1" fillId="0" borderId="8" xfId="0" applyNumberFormat="1" applyFont="1" applyFill="1" applyBorder="1" applyAlignment="1">
      <alignment vertical="center"/>
    </xf>
    <xf numFmtId="165" fontId="0" fillId="0" borderId="4" xfId="0" applyNumberFormat="1" applyFill="1" applyBorder="1" applyAlignment="1">
      <alignment horizontal="right" vertical="center"/>
    </xf>
    <xf numFmtId="165" fontId="0" fillId="0" borderId="9" xfId="0" applyNumberFormat="1" applyFill="1" applyBorder="1" applyAlignment="1">
      <alignment horizontal="right" vertical="center"/>
    </xf>
    <xf numFmtId="165" fontId="0" fillId="0" borderId="8" xfId="0" applyNumberFormat="1" applyFill="1" applyBorder="1" applyAlignment="1">
      <alignment horizontal="right" vertical="center"/>
    </xf>
    <xf numFmtId="165" fontId="0" fillId="0" borderId="0" xfId="0" applyNumberFormat="1" applyFill="1"/>
    <xf numFmtId="0" fontId="0" fillId="0" borderId="0" xfId="0" applyFill="1"/>
    <xf numFmtId="165" fontId="0" fillId="0" borderId="0" xfId="0" applyNumberFormat="1" applyFill="1" applyAlignment="1">
      <alignment horizontal="left"/>
    </xf>
    <xf numFmtId="0" fontId="3" fillId="0" borderId="1" xfId="1" applyFont="1" applyFill="1" applyBorder="1" applyAlignment="1"/>
    <xf numFmtId="4" fontId="0" fillId="0" borderId="1" xfId="0" applyNumberFormat="1" applyBorder="1"/>
    <xf numFmtId="4" fontId="0" fillId="0" borderId="4" xfId="0" applyNumberFormat="1" applyBorder="1"/>
    <xf numFmtId="0" fontId="0" fillId="0" borderId="3" xfId="0" applyFill="1" applyBorder="1" applyAlignment="1">
      <alignment horizontal="left"/>
    </xf>
    <xf numFmtId="165" fontId="0" fillId="0" borderId="1" xfId="0" applyNumberFormat="1" applyFill="1" applyBorder="1" applyAlignment="1">
      <alignment horizontal="right" vertical="center"/>
    </xf>
    <xf numFmtId="165" fontId="0" fillId="0" borderId="2" xfId="0" applyNumberFormat="1" applyFill="1" applyBorder="1" applyAlignment="1">
      <alignment horizontal="right" vertical="center"/>
    </xf>
    <xf numFmtId="8" fontId="0" fillId="0" borderId="6" xfId="0" applyNumberFormat="1" applyBorder="1" applyAlignment="1">
      <alignment horizontal="right" vertical="center"/>
    </xf>
    <xf numFmtId="165" fontId="0" fillId="0" borderId="7" xfId="0" applyNumberFormat="1" applyFill="1" applyBorder="1" applyAlignment="1">
      <alignment horizontal="right" vertical="center"/>
    </xf>
    <xf numFmtId="165" fontId="0" fillId="0" borderId="3" xfId="0" applyNumberFormat="1" applyFill="1" applyBorder="1" applyAlignment="1">
      <alignment horizontal="right" vertical="center"/>
    </xf>
    <xf numFmtId="164" fontId="1" fillId="0" borderId="2" xfId="0" applyNumberFormat="1" applyFont="1" applyFill="1" applyBorder="1" applyAlignment="1">
      <alignment vertical="center"/>
    </xf>
    <xf numFmtId="165" fontId="0" fillId="0" borderId="10" xfId="0" applyNumberFormat="1" applyFill="1" applyBorder="1" applyAlignment="1">
      <alignment horizontal="right" vertical="center"/>
    </xf>
    <xf numFmtId="0" fontId="0" fillId="0" borderId="0" xfId="0" applyAlignment="1">
      <alignment horizontal="left" vertical="center"/>
    </xf>
  </cellXfs>
  <cellStyles count="2">
    <cellStyle name="Normal" xfId="0" builtinId="0"/>
    <cellStyle name="Normal_Sheet2" xfId="1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74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12.140625" customWidth="1"/>
    <col min="2" max="2" width="42.85546875" customWidth="1"/>
    <col min="3" max="3" width="20" customWidth="1"/>
    <col min="4" max="4" width="20" style="29" customWidth="1"/>
    <col min="5" max="6" width="20" customWidth="1"/>
    <col min="7" max="7" width="20" style="29" customWidth="1"/>
    <col min="8" max="8" width="20" customWidth="1"/>
  </cols>
  <sheetData>
    <row r="1" spans="1:8" ht="15.75" thickBot="1" x14ac:dyDescent="0.3">
      <c r="A1" s="7" t="s">
        <v>0</v>
      </c>
      <c r="B1" s="7" t="s">
        <v>2061</v>
      </c>
      <c r="C1" s="8" t="s">
        <v>4128</v>
      </c>
      <c r="D1" s="24" t="s">
        <v>1</v>
      </c>
      <c r="E1" s="10" t="s">
        <v>1313</v>
      </c>
      <c r="F1" s="9" t="s">
        <v>1314</v>
      </c>
      <c r="G1" s="40" t="s">
        <v>1315</v>
      </c>
      <c r="H1" s="13" t="s">
        <v>1316</v>
      </c>
    </row>
    <row r="2" spans="1:8" x14ac:dyDescent="0.25">
      <c r="A2" s="5" t="s">
        <v>392</v>
      </c>
      <c r="B2" s="5" t="s">
        <v>2062</v>
      </c>
      <c r="C2" s="6">
        <v>2.25</v>
      </c>
      <c r="D2" s="26">
        <v>13.49</v>
      </c>
      <c r="E2" s="11">
        <v>5.0600000000000005</v>
      </c>
      <c r="F2" s="6">
        <v>7.870000000000001</v>
      </c>
      <c r="G2" s="39">
        <f t="shared" ref="G2:G65" si="0">F2+(H2-F2)/2</f>
        <v>10.68</v>
      </c>
      <c r="H2" s="14">
        <f>D2</f>
        <v>13.49</v>
      </c>
    </row>
    <row r="3" spans="1:8" x14ac:dyDescent="0.25">
      <c r="A3" s="3" t="s">
        <v>249</v>
      </c>
      <c r="B3" s="5" t="s">
        <v>2063</v>
      </c>
      <c r="C3" s="4">
        <v>4.4489999999999998</v>
      </c>
      <c r="D3" s="25">
        <v>4.7</v>
      </c>
      <c r="E3" s="12">
        <v>4.5117500000000001</v>
      </c>
      <c r="F3" s="6">
        <v>4.5745000000000005</v>
      </c>
      <c r="G3" s="39">
        <f t="shared" si="0"/>
        <v>4.6372499999999999</v>
      </c>
      <c r="H3" s="14">
        <f t="shared" ref="H3:H66" si="1">D3</f>
        <v>4.7</v>
      </c>
    </row>
    <row r="4" spans="1:8" x14ac:dyDescent="0.25">
      <c r="A4" s="3" t="s">
        <v>717</v>
      </c>
      <c r="B4" s="5" t="s">
        <v>2064</v>
      </c>
      <c r="C4" s="4">
        <v>1.875</v>
      </c>
      <c r="D4" s="25">
        <v>1.06</v>
      </c>
      <c r="E4" s="12">
        <v>1.6712500000000001</v>
      </c>
      <c r="F4" s="6">
        <v>1.4675</v>
      </c>
      <c r="G4" s="39">
        <f t="shared" si="0"/>
        <v>1.2637499999999999</v>
      </c>
      <c r="H4" s="14">
        <f t="shared" si="1"/>
        <v>1.06</v>
      </c>
    </row>
    <row r="5" spans="1:8" x14ac:dyDescent="0.25">
      <c r="A5" s="3" t="s">
        <v>635</v>
      </c>
      <c r="B5" s="5" t="s">
        <v>2065</v>
      </c>
      <c r="C5" s="4">
        <v>32.984999999999999</v>
      </c>
      <c r="D5" s="25">
        <v>34.090000000000003</v>
      </c>
      <c r="E5" s="12">
        <v>33.261250000000004</v>
      </c>
      <c r="F5" s="6">
        <v>33.537500000000001</v>
      </c>
      <c r="G5" s="39">
        <f t="shared" si="0"/>
        <v>33.813749999999999</v>
      </c>
      <c r="H5" s="14">
        <f t="shared" si="1"/>
        <v>34.090000000000003</v>
      </c>
    </row>
    <row r="6" spans="1:8" x14ac:dyDescent="0.25">
      <c r="A6" s="3" t="s">
        <v>51</v>
      </c>
      <c r="B6" s="5" t="s">
        <v>2066</v>
      </c>
      <c r="C6" s="4">
        <v>520</v>
      </c>
      <c r="D6" s="25">
        <v>496.58</v>
      </c>
      <c r="E6" s="12">
        <v>514.14499999999998</v>
      </c>
      <c r="F6" s="6">
        <v>508.28999999999996</v>
      </c>
      <c r="G6" s="39">
        <f t="shared" si="0"/>
        <v>502.43499999999995</v>
      </c>
      <c r="H6" s="14">
        <f t="shared" si="1"/>
        <v>496.58</v>
      </c>
    </row>
    <row r="7" spans="1:8" x14ac:dyDescent="0.25">
      <c r="A7" s="3" t="s">
        <v>928</v>
      </c>
      <c r="B7" s="5" t="s">
        <v>2067</v>
      </c>
      <c r="C7" s="4">
        <v>34.75</v>
      </c>
      <c r="D7" s="25">
        <v>52.68</v>
      </c>
      <c r="E7" s="12">
        <v>39.232500000000002</v>
      </c>
      <c r="F7" s="6">
        <v>43.715000000000003</v>
      </c>
      <c r="G7" s="39">
        <f t="shared" si="0"/>
        <v>48.197500000000005</v>
      </c>
      <c r="H7" s="14">
        <f t="shared" si="1"/>
        <v>52.68</v>
      </c>
    </row>
    <row r="8" spans="1:8" x14ac:dyDescent="0.25">
      <c r="A8" s="3" t="s">
        <v>323</v>
      </c>
      <c r="B8" s="5" t="s">
        <v>2068</v>
      </c>
      <c r="C8" s="4">
        <v>1.1100000000000001</v>
      </c>
      <c r="D8" s="25">
        <v>0.97</v>
      </c>
      <c r="E8" s="12">
        <v>1.0750000000000002</v>
      </c>
      <c r="F8" s="6">
        <v>1.04</v>
      </c>
      <c r="G8" s="39">
        <f t="shared" si="0"/>
        <v>1.0049999999999999</v>
      </c>
      <c r="H8" s="14">
        <f t="shared" si="1"/>
        <v>0.97</v>
      </c>
    </row>
    <row r="9" spans="1:8" x14ac:dyDescent="0.25">
      <c r="A9" s="3" t="s">
        <v>628</v>
      </c>
      <c r="B9" s="5" t="s">
        <v>2069</v>
      </c>
      <c r="C9" s="4">
        <v>68</v>
      </c>
      <c r="D9" s="25">
        <v>75.569999999999993</v>
      </c>
      <c r="E9" s="12">
        <v>69.892499999999998</v>
      </c>
      <c r="F9" s="6">
        <v>71.784999999999997</v>
      </c>
      <c r="G9" s="39">
        <f t="shared" si="0"/>
        <v>73.677499999999995</v>
      </c>
      <c r="H9" s="14">
        <f t="shared" si="1"/>
        <v>75.569999999999993</v>
      </c>
    </row>
    <row r="10" spans="1:8" x14ac:dyDescent="0.25">
      <c r="A10" s="3" t="s">
        <v>109</v>
      </c>
      <c r="B10" s="5" t="s">
        <v>2070</v>
      </c>
      <c r="C10" s="4">
        <v>308</v>
      </c>
      <c r="D10" s="25">
        <v>499.65</v>
      </c>
      <c r="E10" s="12">
        <v>355.91250000000002</v>
      </c>
      <c r="F10" s="6">
        <v>403.82499999999999</v>
      </c>
      <c r="G10" s="39">
        <f t="shared" si="0"/>
        <v>451.73749999999995</v>
      </c>
      <c r="H10" s="14">
        <f t="shared" si="1"/>
        <v>499.65</v>
      </c>
    </row>
    <row r="11" spans="1:8" x14ac:dyDescent="0.25">
      <c r="A11" s="3" t="s">
        <v>227</v>
      </c>
      <c r="B11" s="5" t="s">
        <v>2071</v>
      </c>
      <c r="C11" s="4">
        <v>495</v>
      </c>
      <c r="D11" s="25">
        <v>510.73</v>
      </c>
      <c r="E11" s="12">
        <v>498.9325</v>
      </c>
      <c r="F11" s="6">
        <v>502.86500000000001</v>
      </c>
      <c r="G11" s="39">
        <f t="shared" si="0"/>
        <v>506.79750000000001</v>
      </c>
      <c r="H11" s="14">
        <f t="shared" si="1"/>
        <v>510.73</v>
      </c>
    </row>
    <row r="12" spans="1:8" x14ac:dyDescent="0.25">
      <c r="A12" s="3" t="s">
        <v>685</v>
      </c>
      <c r="B12" s="5" t="s">
        <v>2072</v>
      </c>
      <c r="C12" s="4">
        <v>94.23</v>
      </c>
      <c r="D12" s="25">
        <v>94.23</v>
      </c>
      <c r="E12" s="12">
        <v>94.23</v>
      </c>
      <c r="F12" s="6">
        <v>94.23</v>
      </c>
      <c r="G12" s="39">
        <f t="shared" si="0"/>
        <v>94.23</v>
      </c>
      <c r="H12" s="14">
        <f t="shared" si="1"/>
        <v>94.23</v>
      </c>
    </row>
    <row r="13" spans="1:8" x14ac:dyDescent="0.25">
      <c r="A13" s="3" t="s">
        <v>243</v>
      </c>
      <c r="B13" s="5" t="s">
        <v>2073</v>
      </c>
      <c r="C13" s="4">
        <v>4.01</v>
      </c>
      <c r="D13" s="25">
        <v>3.93</v>
      </c>
      <c r="E13" s="12">
        <v>3.9899999999999998</v>
      </c>
      <c r="F13" s="6">
        <v>3.9699999999999998</v>
      </c>
      <c r="G13" s="39">
        <f t="shared" si="0"/>
        <v>3.95</v>
      </c>
      <c r="H13" s="14">
        <f t="shared" si="1"/>
        <v>3.93</v>
      </c>
    </row>
    <row r="14" spans="1:8" x14ac:dyDescent="0.25">
      <c r="A14" s="3" t="s">
        <v>47</v>
      </c>
      <c r="B14" s="5" t="s">
        <v>2074</v>
      </c>
      <c r="C14" s="4">
        <v>487.5</v>
      </c>
      <c r="D14" s="25">
        <v>696.37</v>
      </c>
      <c r="E14" s="12">
        <v>539.71749999999997</v>
      </c>
      <c r="F14" s="6">
        <v>591.93499999999995</v>
      </c>
      <c r="G14" s="39">
        <f t="shared" si="0"/>
        <v>644.15249999999992</v>
      </c>
      <c r="H14" s="14">
        <f t="shared" si="1"/>
        <v>696.37</v>
      </c>
    </row>
    <row r="15" spans="1:8" x14ac:dyDescent="0.25">
      <c r="A15" s="3" t="s">
        <v>104</v>
      </c>
      <c r="B15" s="5" t="s">
        <v>2075</v>
      </c>
      <c r="C15" s="4">
        <v>23</v>
      </c>
      <c r="D15" s="25">
        <v>33.72</v>
      </c>
      <c r="E15" s="12">
        <v>25.68</v>
      </c>
      <c r="F15" s="6">
        <v>28.36</v>
      </c>
      <c r="G15" s="39">
        <f t="shared" si="0"/>
        <v>31.04</v>
      </c>
      <c r="H15" s="14">
        <f t="shared" si="1"/>
        <v>33.72</v>
      </c>
    </row>
    <row r="16" spans="1:8" x14ac:dyDescent="0.25">
      <c r="A16" s="3" t="s">
        <v>1125</v>
      </c>
      <c r="B16" s="5" t="s">
        <v>2076</v>
      </c>
      <c r="C16" s="4">
        <v>0.04</v>
      </c>
      <c r="D16" s="25">
        <v>0.04</v>
      </c>
      <c r="E16" s="12">
        <v>0.04</v>
      </c>
      <c r="F16" s="6">
        <v>0.04</v>
      </c>
      <c r="G16" s="39">
        <f t="shared" si="0"/>
        <v>0.04</v>
      </c>
      <c r="H16" s="14">
        <f t="shared" si="1"/>
        <v>0.04</v>
      </c>
    </row>
    <row r="17" spans="1:8" x14ac:dyDescent="0.25">
      <c r="A17" s="3" t="s">
        <v>927</v>
      </c>
      <c r="B17" s="5" t="s">
        <v>2077</v>
      </c>
      <c r="C17" s="4">
        <v>0.04</v>
      </c>
      <c r="D17" s="25">
        <v>0.04</v>
      </c>
      <c r="E17" s="12">
        <v>0.04</v>
      </c>
      <c r="F17" s="6">
        <v>0.04</v>
      </c>
      <c r="G17" s="39">
        <f t="shared" si="0"/>
        <v>0.04</v>
      </c>
      <c r="H17" s="14">
        <f t="shared" si="1"/>
        <v>0.04</v>
      </c>
    </row>
    <row r="18" spans="1:8" x14ac:dyDescent="0.25">
      <c r="A18" s="3" t="s">
        <v>184</v>
      </c>
      <c r="B18" s="5" t="s">
        <v>2078</v>
      </c>
      <c r="C18" s="4">
        <v>1.6</v>
      </c>
      <c r="D18" s="25">
        <v>1.07</v>
      </c>
      <c r="E18" s="12">
        <v>1.4675</v>
      </c>
      <c r="F18" s="6">
        <v>1.335</v>
      </c>
      <c r="G18" s="39">
        <f t="shared" si="0"/>
        <v>1.2025000000000001</v>
      </c>
      <c r="H18" s="14">
        <f t="shared" si="1"/>
        <v>1.07</v>
      </c>
    </row>
    <row r="19" spans="1:8" x14ac:dyDescent="0.25">
      <c r="A19" s="3" t="s">
        <v>337</v>
      </c>
      <c r="B19" s="5" t="s">
        <v>2079</v>
      </c>
      <c r="C19" s="4">
        <v>275</v>
      </c>
      <c r="D19" s="25">
        <v>379.5</v>
      </c>
      <c r="E19" s="12">
        <v>301.125</v>
      </c>
      <c r="F19" s="6">
        <v>327.25</v>
      </c>
      <c r="G19" s="39">
        <f t="shared" si="0"/>
        <v>353.375</v>
      </c>
      <c r="H19" s="14">
        <f t="shared" si="1"/>
        <v>379.5</v>
      </c>
    </row>
    <row r="20" spans="1:8" x14ac:dyDescent="0.25">
      <c r="A20" s="3" t="s">
        <v>1126</v>
      </c>
      <c r="B20" s="5" t="s">
        <v>2080</v>
      </c>
      <c r="C20" s="4">
        <v>9.4920000000000009</v>
      </c>
      <c r="D20" s="25">
        <v>9.4920000000000009</v>
      </c>
      <c r="E20" s="12">
        <v>9.4920000000000009</v>
      </c>
      <c r="F20" s="6">
        <v>9.4920000000000009</v>
      </c>
      <c r="G20" s="39">
        <f t="shared" si="0"/>
        <v>9.4920000000000009</v>
      </c>
      <c r="H20" s="14">
        <f t="shared" si="1"/>
        <v>9.4920000000000009</v>
      </c>
    </row>
    <row r="21" spans="1:8" s="29" customFormat="1" x14ac:dyDescent="0.25">
      <c r="A21" s="23" t="s">
        <v>284</v>
      </c>
      <c r="B21" s="34" t="s">
        <v>2081</v>
      </c>
      <c r="C21" s="35">
        <v>420</v>
      </c>
      <c r="D21" s="25">
        <v>413.24</v>
      </c>
      <c r="E21" s="38">
        <v>343.63</v>
      </c>
      <c r="F21" s="39">
        <v>366.83333333333331</v>
      </c>
      <c r="G21" s="39">
        <f t="shared" si="0"/>
        <v>390.03666666666663</v>
      </c>
      <c r="H21" s="26">
        <f t="shared" si="1"/>
        <v>413.24</v>
      </c>
    </row>
    <row r="22" spans="1:8" x14ac:dyDescent="0.25">
      <c r="A22" s="3" t="s">
        <v>365</v>
      </c>
      <c r="B22" s="5" t="s">
        <v>2082</v>
      </c>
      <c r="C22" s="4">
        <v>15.151999999999999</v>
      </c>
      <c r="D22" s="25">
        <v>19.989999999999998</v>
      </c>
      <c r="E22" s="12">
        <v>16.361499999999999</v>
      </c>
      <c r="F22" s="6">
        <v>17.570999999999998</v>
      </c>
      <c r="G22" s="39">
        <f t="shared" si="0"/>
        <v>18.780499999999996</v>
      </c>
      <c r="H22" s="14">
        <f t="shared" si="1"/>
        <v>19.989999999999998</v>
      </c>
    </row>
    <row r="23" spans="1:8" x14ac:dyDescent="0.25">
      <c r="A23" s="3" t="s">
        <v>790</v>
      </c>
      <c r="B23" s="5" t="s">
        <v>2083</v>
      </c>
      <c r="C23" s="4">
        <v>1598</v>
      </c>
      <c r="D23" s="25">
        <v>863.56</v>
      </c>
      <c r="E23" s="12">
        <v>1414.3899999999999</v>
      </c>
      <c r="F23" s="6">
        <v>1230.78</v>
      </c>
      <c r="G23" s="39">
        <f t="shared" si="0"/>
        <v>1047.17</v>
      </c>
      <c r="H23" s="14">
        <f t="shared" si="1"/>
        <v>863.56</v>
      </c>
    </row>
    <row r="24" spans="1:8" x14ac:dyDescent="0.25">
      <c r="A24" s="3" t="s">
        <v>529</v>
      </c>
      <c r="B24" s="5" t="s">
        <v>2084</v>
      </c>
      <c r="C24" s="4">
        <v>586</v>
      </c>
      <c r="D24" s="25">
        <v>718.18</v>
      </c>
      <c r="E24" s="12">
        <v>619.04499999999996</v>
      </c>
      <c r="F24" s="6">
        <v>652.08999999999992</v>
      </c>
      <c r="G24" s="39">
        <f t="shared" si="0"/>
        <v>685.13499999999999</v>
      </c>
      <c r="H24" s="14">
        <f t="shared" si="1"/>
        <v>718.18</v>
      </c>
    </row>
    <row r="25" spans="1:8" x14ac:dyDescent="0.25">
      <c r="A25" s="3" t="s">
        <v>167</v>
      </c>
      <c r="B25" s="5" t="s">
        <v>2085</v>
      </c>
      <c r="C25" s="4">
        <v>50</v>
      </c>
      <c r="D25" s="26">
        <v>28.574999999999999</v>
      </c>
      <c r="E25" s="12">
        <v>43.54</v>
      </c>
      <c r="F25" s="6">
        <v>37.08</v>
      </c>
      <c r="G25" s="39">
        <f t="shared" si="0"/>
        <v>32.827500000000001</v>
      </c>
      <c r="H25" s="14">
        <f t="shared" si="1"/>
        <v>28.574999999999999</v>
      </c>
    </row>
    <row r="26" spans="1:8" x14ac:dyDescent="0.25">
      <c r="A26" s="3" t="s">
        <v>432</v>
      </c>
      <c r="B26" s="5" t="s">
        <v>2086</v>
      </c>
      <c r="C26" s="4">
        <v>0.62</v>
      </c>
      <c r="D26" s="25">
        <v>0.82</v>
      </c>
      <c r="E26" s="12">
        <v>0.66999999999999993</v>
      </c>
      <c r="F26" s="6">
        <v>0.72</v>
      </c>
      <c r="G26" s="39">
        <f t="shared" si="0"/>
        <v>0.77</v>
      </c>
      <c r="H26" s="14">
        <f t="shared" si="1"/>
        <v>0.82</v>
      </c>
    </row>
    <row r="27" spans="1:8" x14ac:dyDescent="0.25">
      <c r="A27" s="3" t="s">
        <v>801</v>
      </c>
      <c r="B27" s="5" t="s">
        <v>2087</v>
      </c>
      <c r="C27" s="4">
        <v>2.08</v>
      </c>
      <c r="D27" s="25">
        <v>27.43</v>
      </c>
      <c r="E27" s="12">
        <v>8.4175000000000004</v>
      </c>
      <c r="F27" s="6">
        <v>14.754999999999999</v>
      </c>
      <c r="G27" s="39">
        <f t="shared" si="0"/>
        <v>21.092500000000001</v>
      </c>
      <c r="H27" s="14">
        <f t="shared" si="1"/>
        <v>27.43</v>
      </c>
    </row>
    <row r="28" spans="1:8" x14ac:dyDescent="0.25">
      <c r="A28" s="3" t="s">
        <v>736</v>
      </c>
      <c r="B28" s="5" t="s">
        <v>2088</v>
      </c>
      <c r="C28" s="4">
        <v>4.1139999999999999</v>
      </c>
      <c r="D28" s="25">
        <v>7.32</v>
      </c>
      <c r="E28" s="12">
        <v>4.9154999999999998</v>
      </c>
      <c r="F28" s="6">
        <v>5.7169999999999996</v>
      </c>
      <c r="G28" s="39">
        <f t="shared" si="0"/>
        <v>6.5184999999999995</v>
      </c>
      <c r="H28" s="14">
        <f t="shared" si="1"/>
        <v>7.32</v>
      </c>
    </row>
    <row r="29" spans="1:8" x14ac:dyDescent="0.25">
      <c r="A29" s="3" t="s">
        <v>1127</v>
      </c>
      <c r="B29" s="5" t="s">
        <v>2089</v>
      </c>
      <c r="C29" s="4">
        <v>1.2030000000000001</v>
      </c>
      <c r="D29" s="25">
        <v>1.2030000000000001</v>
      </c>
      <c r="E29" s="12">
        <v>1.2030000000000001</v>
      </c>
      <c r="F29" s="6">
        <v>1.2030000000000001</v>
      </c>
      <c r="G29" s="39">
        <f t="shared" si="0"/>
        <v>1.2030000000000001</v>
      </c>
      <c r="H29" s="14">
        <f t="shared" si="1"/>
        <v>1.2030000000000001</v>
      </c>
    </row>
    <row r="30" spans="1:8" x14ac:dyDescent="0.25">
      <c r="A30" s="3" t="s">
        <v>161</v>
      </c>
      <c r="B30" s="5" t="s">
        <v>2090</v>
      </c>
      <c r="C30" s="4">
        <v>1.054</v>
      </c>
      <c r="D30" s="25">
        <v>1.64</v>
      </c>
      <c r="E30" s="12">
        <v>1.2004999999999999</v>
      </c>
      <c r="F30" s="6">
        <v>1.347</v>
      </c>
      <c r="G30" s="39">
        <f t="shared" si="0"/>
        <v>1.4935</v>
      </c>
      <c r="H30" s="14">
        <f t="shared" si="1"/>
        <v>1.64</v>
      </c>
    </row>
    <row r="31" spans="1:8" x14ac:dyDescent="0.25">
      <c r="A31" s="3" t="s">
        <v>1113</v>
      </c>
      <c r="B31" s="5" t="s">
        <v>2091</v>
      </c>
      <c r="C31" s="4">
        <v>1.5</v>
      </c>
      <c r="D31" s="25">
        <v>1.5</v>
      </c>
      <c r="E31" s="12">
        <v>1.5</v>
      </c>
      <c r="F31" s="6">
        <v>1.5</v>
      </c>
      <c r="G31" s="39">
        <f t="shared" si="0"/>
        <v>1.5</v>
      </c>
      <c r="H31" s="14">
        <f t="shared" si="1"/>
        <v>1.5</v>
      </c>
    </row>
    <row r="32" spans="1:8" x14ac:dyDescent="0.25">
      <c r="A32" s="3" t="s">
        <v>919</v>
      </c>
      <c r="B32" s="5" t="s">
        <v>2092</v>
      </c>
      <c r="C32" s="4">
        <v>0.2</v>
      </c>
      <c r="D32" s="25">
        <v>0.2</v>
      </c>
      <c r="E32" s="12">
        <v>0.2</v>
      </c>
      <c r="F32" s="6">
        <v>0.2</v>
      </c>
      <c r="G32" s="39">
        <f t="shared" si="0"/>
        <v>0.2</v>
      </c>
      <c r="H32" s="14">
        <f t="shared" si="1"/>
        <v>0.2</v>
      </c>
    </row>
    <row r="33" spans="1:8" x14ac:dyDescent="0.25">
      <c r="A33" s="3" t="s">
        <v>848</v>
      </c>
      <c r="B33" s="5" t="s">
        <v>2093</v>
      </c>
      <c r="C33" s="4">
        <v>0.1</v>
      </c>
      <c r="D33" s="25">
        <v>0.1</v>
      </c>
      <c r="E33" s="12">
        <v>0.1</v>
      </c>
      <c r="F33" s="6">
        <v>0.1</v>
      </c>
      <c r="G33" s="39">
        <f t="shared" si="0"/>
        <v>0.1</v>
      </c>
      <c r="H33" s="14">
        <f t="shared" si="1"/>
        <v>0.1</v>
      </c>
    </row>
    <row r="34" spans="1:8" x14ac:dyDescent="0.25">
      <c r="A34" s="3" t="s">
        <v>1128</v>
      </c>
      <c r="B34" s="5" t="s">
        <v>2094</v>
      </c>
      <c r="C34" s="4">
        <v>2.085</v>
      </c>
      <c r="D34" s="25">
        <v>2.085</v>
      </c>
      <c r="E34" s="12">
        <v>2.085</v>
      </c>
      <c r="F34" s="6">
        <v>2.085</v>
      </c>
      <c r="G34" s="39">
        <f t="shared" si="0"/>
        <v>2.085</v>
      </c>
      <c r="H34" s="14">
        <f t="shared" si="1"/>
        <v>2.085</v>
      </c>
    </row>
    <row r="35" spans="1:8" x14ac:dyDescent="0.25">
      <c r="A35" s="3" t="s">
        <v>2057</v>
      </c>
      <c r="B35" s="5" t="s">
        <v>2095</v>
      </c>
      <c r="C35" s="4">
        <v>1149</v>
      </c>
      <c r="D35" s="25">
        <v>1000</v>
      </c>
      <c r="E35" s="12">
        <v>1000</v>
      </c>
      <c r="F35" s="6">
        <v>1000</v>
      </c>
      <c r="G35" s="39">
        <f t="shared" si="0"/>
        <v>1000</v>
      </c>
      <c r="H35" s="14">
        <f t="shared" si="1"/>
        <v>1000</v>
      </c>
    </row>
    <row r="36" spans="1:8" x14ac:dyDescent="0.25">
      <c r="A36" s="3" t="s">
        <v>2058</v>
      </c>
      <c r="B36" s="5" t="s">
        <v>2096</v>
      </c>
      <c r="C36" s="4">
        <v>1050</v>
      </c>
      <c r="D36" s="25">
        <v>900</v>
      </c>
      <c r="E36" s="12">
        <v>900</v>
      </c>
      <c r="F36" s="6">
        <v>900</v>
      </c>
      <c r="G36" s="39">
        <f t="shared" si="0"/>
        <v>900</v>
      </c>
      <c r="H36" s="14">
        <f t="shared" si="1"/>
        <v>900</v>
      </c>
    </row>
    <row r="37" spans="1:8" x14ac:dyDescent="0.25">
      <c r="A37" s="3" t="s">
        <v>1129</v>
      </c>
      <c r="B37" s="5" t="s">
        <v>2097</v>
      </c>
      <c r="C37" s="4">
        <v>650</v>
      </c>
      <c r="D37" s="25">
        <v>650</v>
      </c>
      <c r="E37" s="12">
        <v>650</v>
      </c>
      <c r="F37" s="6">
        <v>650</v>
      </c>
      <c r="G37" s="39">
        <f t="shared" si="0"/>
        <v>650</v>
      </c>
      <c r="H37" s="14">
        <f t="shared" si="1"/>
        <v>650</v>
      </c>
    </row>
    <row r="38" spans="1:8" x14ac:dyDescent="0.25">
      <c r="A38" s="3" t="s">
        <v>475</v>
      </c>
      <c r="B38" s="5" t="s">
        <v>2098</v>
      </c>
      <c r="C38" s="4">
        <v>696</v>
      </c>
      <c r="D38" s="25">
        <v>970.48</v>
      </c>
      <c r="E38" s="12">
        <v>764.62</v>
      </c>
      <c r="F38" s="6">
        <v>833.24</v>
      </c>
      <c r="G38" s="39">
        <f t="shared" si="0"/>
        <v>901.86</v>
      </c>
      <c r="H38" s="14">
        <f t="shared" si="1"/>
        <v>970.48</v>
      </c>
    </row>
    <row r="39" spans="1:8" x14ac:dyDescent="0.25">
      <c r="A39" s="3" t="s">
        <v>31</v>
      </c>
      <c r="B39" s="5" t="s">
        <v>2099</v>
      </c>
      <c r="C39" s="4">
        <v>12.99</v>
      </c>
      <c r="D39" s="25">
        <v>12.99</v>
      </c>
      <c r="E39" s="12">
        <v>12.99</v>
      </c>
      <c r="F39" s="6">
        <v>12.99</v>
      </c>
      <c r="G39" s="39">
        <f t="shared" si="0"/>
        <v>12.99</v>
      </c>
      <c r="H39" s="14">
        <f t="shared" si="1"/>
        <v>12.99</v>
      </c>
    </row>
    <row r="40" spans="1:8" x14ac:dyDescent="0.25">
      <c r="A40" s="3" t="s">
        <v>48</v>
      </c>
      <c r="B40" s="5" t="s">
        <v>2100</v>
      </c>
      <c r="C40" s="4">
        <v>11.67</v>
      </c>
      <c r="D40" s="25">
        <v>10.45</v>
      </c>
      <c r="E40" s="12">
        <v>11.365</v>
      </c>
      <c r="F40" s="6">
        <v>11.06</v>
      </c>
      <c r="G40" s="39">
        <f t="shared" si="0"/>
        <v>10.754999999999999</v>
      </c>
      <c r="H40" s="14">
        <f t="shared" si="1"/>
        <v>10.45</v>
      </c>
    </row>
    <row r="41" spans="1:8" x14ac:dyDescent="0.25">
      <c r="A41" s="3" t="s">
        <v>29</v>
      </c>
      <c r="B41" s="5" t="s">
        <v>2101</v>
      </c>
      <c r="C41" s="4">
        <v>17.062000000000001</v>
      </c>
      <c r="D41" s="25">
        <v>19.43</v>
      </c>
      <c r="E41" s="12">
        <v>17.654</v>
      </c>
      <c r="F41" s="6">
        <v>18.245999999999999</v>
      </c>
      <c r="G41" s="39">
        <f t="shared" si="0"/>
        <v>18.838000000000001</v>
      </c>
      <c r="H41" s="14">
        <f t="shared" si="1"/>
        <v>19.43</v>
      </c>
    </row>
    <row r="42" spans="1:8" x14ac:dyDescent="0.25">
      <c r="A42" s="3" t="s">
        <v>33</v>
      </c>
      <c r="B42" s="5" t="s">
        <v>2102</v>
      </c>
      <c r="C42" s="4">
        <v>5.3390000000000004</v>
      </c>
      <c r="D42" s="25">
        <v>12.61</v>
      </c>
      <c r="E42" s="12">
        <v>7.1567500000000006</v>
      </c>
      <c r="F42" s="6">
        <v>8.9745000000000008</v>
      </c>
      <c r="G42" s="39">
        <f t="shared" si="0"/>
        <v>10.792249999999999</v>
      </c>
      <c r="H42" s="14">
        <f t="shared" si="1"/>
        <v>12.61</v>
      </c>
    </row>
    <row r="43" spans="1:8" x14ac:dyDescent="0.25">
      <c r="A43" s="3" t="s">
        <v>65</v>
      </c>
      <c r="B43" s="5" t="s">
        <v>2103</v>
      </c>
      <c r="C43" s="4">
        <v>17.311</v>
      </c>
      <c r="D43" s="25">
        <v>18.55</v>
      </c>
      <c r="E43" s="12">
        <v>17.620750000000001</v>
      </c>
      <c r="F43" s="6">
        <v>17.930500000000002</v>
      </c>
      <c r="G43" s="39">
        <f t="shared" si="0"/>
        <v>18.240250000000003</v>
      </c>
      <c r="H43" s="14">
        <f t="shared" si="1"/>
        <v>18.55</v>
      </c>
    </row>
    <row r="44" spans="1:8" x14ac:dyDescent="0.25">
      <c r="A44" s="3" t="s">
        <v>599</v>
      </c>
      <c r="B44" s="5" t="s">
        <v>2104</v>
      </c>
      <c r="C44" s="4">
        <v>9.8640000000000008</v>
      </c>
      <c r="D44" s="25">
        <v>17.329999999999998</v>
      </c>
      <c r="E44" s="12">
        <v>11.730499999999999</v>
      </c>
      <c r="F44" s="6">
        <v>13.597</v>
      </c>
      <c r="G44" s="39">
        <f t="shared" si="0"/>
        <v>15.4635</v>
      </c>
      <c r="H44" s="14">
        <f t="shared" si="1"/>
        <v>17.329999999999998</v>
      </c>
    </row>
    <row r="45" spans="1:8" x14ac:dyDescent="0.25">
      <c r="A45" s="3" t="s">
        <v>463</v>
      </c>
      <c r="B45" s="5" t="s">
        <v>2105</v>
      </c>
      <c r="C45" s="4">
        <v>26.117999999999999</v>
      </c>
      <c r="D45" s="25">
        <v>7.26</v>
      </c>
      <c r="E45" s="12">
        <v>21.403500000000001</v>
      </c>
      <c r="F45" s="6">
        <v>16.689</v>
      </c>
      <c r="G45" s="39">
        <f t="shared" si="0"/>
        <v>11.974499999999999</v>
      </c>
      <c r="H45" s="14">
        <f t="shared" si="1"/>
        <v>7.26</v>
      </c>
    </row>
    <row r="46" spans="1:8" x14ac:dyDescent="0.25">
      <c r="A46" s="3" t="s">
        <v>2</v>
      </c>
      <c r="B46" s="5" t="s">
        <v>2106</v>
      </c>
      <c r="C46" s="4">
        <v>2.984</v>
      </c>
      <c r="D46" s="25">
        <v>5.468</v>
      </c>
      <c r="E46" s="12">
        <v>4.1754999999999995</v>
      </c>
      <c r="F46" s="6">
        <v>4.6063333333333327</v>
      </c>
      <c r="G46" s="39">
        <f t="shared" si="0"/>
        <v>5.0371666666666659</v>
      </c>
      <c r="H46" s="14">
        <f t="shared" si="1"/>
        <v>5.468</v>
      </c>
    </row>
    <row r="47" spans="1:8" x14ac:dyDescent="0.25">
      <c r="A47" s="3" t="s">
        <v>5</v>
      </c>
      <c r="B47" s="5" t="s">
        <v>2107</v>
      </c>
      <c r="C47" s="4">
        <v>1.143</v>
      </c>
      <c r="D47" s="25">
        <v>5.0199999999999996</v>
      </c>
      <c r="E47" s="12">
        <v>2.11225</v>
      </c>
      <c r="F47" s="6">
        <v>3.0814999999999997</v>
      </c>
      <c r="G47" s="39">
        <f t="shared" si="0"/>
        <v>4.0507499999999999</v>
      </c>
      <c r="H47" s="14">
        <f t="shared" si="1"/>
        <v>5.0199999999999996</v>
      </c>
    </row>
    <row r="48" spans="1:8" x14ac:dyDescent="0.25">
      <c r="A48" s="3" t="s">
        <v>673</v>
      </c>
      <c r="B48" s="5" t="s">
        <v>2108</v>
      </c>
      <c r="C48" s="4">
        <v>20.675000000000001</v>
      </c>
      <c r="D48" s="25">
        <v>16.350000000000001</v>
      </c>
      <c r="E48" s="12">
        <v>19.59375</v>
      </c>
      <c r="F48" s="6">
        <v>18.512499999999999</v>
      </c>
      <c r="G48" s="39">
        <f t="shared" si="0"/>
        <v>17.431249999999999</v>
      </c>
      <c r="H48" s="14">
        <f t="shared" si="1"/>
        <v>16.350000000000001</v>
      </c>
    </row>
    <row r="49" spans="1:8" x14ac:dyDescent="0.25">
      <c r="A49" s="3" t="s">
        <v>124</v>
      </c>
      <c r="B49" s="5" t="s">
        <v>2109</v>
      </c>
      <c r="C49" s="4">
        <v>1.1850000000000001</v>
      </c>
      <c r="D49" s="25">
        <v>2.72</v>
      </c>
      <c r="E49" s="12">
        <v>1.5687500000000001</v>
      </c>
      <c r="F49" s="6">
        <v>1.9525000000000001</v>
      </c>
      <c r="G49" s="39">
        <f t="shared" si="0"/>
        <v>2.3362500000000002</v>
      </c>
      <c r="H49" s="14">
        <f t="shared" si="1"/>
        <v>2.72</v>
      </c>
    </row>
    <row r="50" spans="1:8" x14ac:dyDescent="0.25">
      <c r="A50" s="3" t="s">
        <v>474</v>
      </c>
      <c r="B50" s="5" t="s">
        <v>2110</v>
      </c>
      <c r="C50" s="4">
        <v>1.1719999999999999</v>
      </c>
      <c r="D50" s="25">
        <v>20.16</v>
      </c>
      <c r="E50" s="12">
        <v>5.9189999999999996</v>
      </c>
      <c r="F50" s="6">
        <v>10.666</v>
      </c>
      <c r="G50" s="39">
        <f t="shared" si="0"/>
        <v>15.413</v>
      </c>
      <c r="H50" s="14">
        <f t="shared" si="1"/>
        <v>20.16</v>
      </c>
    </row>
    <row r="51" spans="1:8" x14ac:dyDescent="0.25">
      <c r="A51" s="3" t="s">
        <v>286</v>
      </c>
      <c r="B51" s="5" t="s">
        <v>2111</v>
      </c>
      <c r="C51" s="4">
        <v>5.056</v>
      </c>
      <c r="D51" s="25">
        <v>4.8</v>
      </c>
      <c r="E51" s="12">
        <v>4.992</v>
      </c>
      <c r="F51" s="6">
        <v>4.9279999999999999</v>
      </c>
      <c r="G51" s="39">
        <f t="shared" si="0"/>
        <v>4.8639999999999999</v>
      </c>
      <c r="H51" s="14">
        <f t="shared" si="1"/>
        <v>4.8</v>
      </c>
    </row>
    <row r="52" spans="1:8" x14ac:dyDescent="0.25">
      <c r="A52" s="3" t="s">
        <v>828</v>
      </c>
      <c r="B52" s="5" t="s">
        <v>2112</v>
      </c>
      <c r="C52" s="4">
        <v>6.11</v>
      </c>
      <c r="D52" s="25">
        <v>5.47</v>
      </c>
      <c r="E52" s="12">
        <v>5.95</v>
      </c>
      <c r="F52" s="6">
        <v>5.79</v>
      </c>
      <c r="G52" s="39">
        <f t="shared" si="0"/>
        <v>5.63</v>
      </c>
      <c r="H52" s="14">
        <f t="shared" si="1"/>
        <v>5.47</v>
      </c>
    </row>
    <row r="53" spans="1:8" x14ac:dyDescent="0.25">
      <c r="A53" s="3" t="s">
        <v>123</v>
      </c>
      <c r="B53" s="5" t="s">
        <v>2113</v>
      </c>
      <c r="C53" s="4">
        <v>4.907</v>
      </c>
      <c r="D53" s="25">
        <v>4.62</v>
      </c>
      <c r="E53" s="12">
        <v>4.8352500000000003</v>
      </c>
      <c r="F53" s="6">
        <v>4.7635000000000005</v>
      </c>
      <c r="G53" s="39">
        <f t="shared" si="0"/>
        <v>4.6917500000000008</v>
      </c>
      <c r="H53" s="14">
        <f t="shared" si="1"/>
        <v>4.62</v>
      </c>
    </row>
    <row r="54" spans="1:8" x14ac:dyDescent="0.25">
      <c r="A54" s="3" t="s">
        <v>1130</v>
      </c>
      <c r="B54" s="5" t="s">
        <v>2114</v>
      </c>
      <c r="C54" s="4">
        <v>7.3</v>
      </c>
      <c r="D54" s="25">
        <v>7.3</v>
      </c>
      <c r="E54" s="12">
        <v>7.3</v>
      </c>
      <c r="F54" s="6">
        <v>7.3</v>
      </c>
      <c r="G54" s="39">
        <f t="shared" si="0"/>
        <v>7.3</v>
      </c>
      <c r="H54" s="14">
        <f t="shared" si="1"/>
        <v>7.3</v>
      </c>
    </row>
    <row r="55" spans="1:8" x14ac:dyDescent="0.25">
      <c r="A55" s="3" t="s">
        <v>1131</v>
      </c>
      <c r="B55" s="5" t="s">
        <v>2115</v>
      </c>
      <c r="C55" s="4">
        <v>6.2030000000000003</v>
      </c>
      <c r="D55" s="25">
        <v>6.2030000000000003</v>
      </c>
      <c r="E55" s="12">
        <v>6.2030000000000003</v>
      </c>
      <c r="F55" s="6">
        <v>6.2030000000000003</v>
      </c>
      <c r="G55" s="39">
        <f t="shared" si="0"/>
        <v>6.2030000000000003</v>
      </c>
      <c r="H55" s="14">
        <f t="shared" si="1"/>
        <v>6.2030000000000003</v>
      </c>
    </row>
    <row r="56" spans="1:8" x14ac:dyDescent="0.25">
      <c r="A56" s="3" t="s">
        <v>825</v>
      </c>
      <c r="B56" s="5" t="s">
        <v>2116</v>
      </c>
      <c r="C56" s="4">
        <v>0.61599999999999999</v>
      </c>
      <c r="D56" s="25">
        <v>0.68</v>
      </c>
      <c r="E56" s="12">
        <v>0.63200000000000001</v>
      </c>
      <c r="F56" s="6">
        <v>0.64800000000000002</v>
      </c>
      <c r="G56" s="39">
        <f t="shared" si="0"/>
        <v>0.66400000000000003</v>
      </c>
      <c r="H56" s="14">
        <f t="shared" si="1"/>
        <v>0.68</v>
      </c>
    </row>
    <row r="57" spans="1:8" x14ac:dyDescent="0.25">
      <c r="A57" s="3" t="s">
        <v>34</v>
      </c>
      <c r="B57" s="5" t="s">
        <v>2117</v>
      </c>
      <c r="C57" s="4">
        <v>24.684999999999999</v>
      </c>
      <c r="D57" s="25">
        <v>113.7</v>
      </c>
      <c r="E57" s="12">
        <v>46.938749999999999</v>
      </c>
      <c r="F57" s="6">
        <v>69.192499999999995</v>
      </c>
      <c r="G57" s="39">
        <f t="shared" si="0"/>
        <v>91.446249999999992</v>
      </c>
      <c r="H57" s="14">
        <f t="shared" si="1"/>
        <v>113.7</v>
      </c>
    </row>
    <row r="58" spans="1:8" x14ac:dyDescent="0.25">
      <c r="A58" s="3" t="s">
        <v>1002</v>
      </c>
      <c r="B58" s="5" t="s">
        <v>2118</v>
      </c>
      <c r="C58" s="4">
        <v>19.422999999999998</v>
      </c>
      <c r="D58" s="25">
        <v>11.51</v>
      </c>
      <c r="E58" s="12">
        <v>17.444749999999999</v>
      </c>
      <c r="F58" s="6">
        <v>15.4665</v>
      </c>
      <c r="G58" s="39">
        <f t="shared" si="0"/>
        <v>13.488250000000001</v>
      </c>
      <c r="H58" s="14">
        <f t="shared" si="1"/>
        <v>11.51</v>
      </c>
    </row>
    <row r="59" spans="1:8" x14ac:dyDescent="0.25">
      <c r="A59" s="3" t="s">
        <v>238</v>
      </c>
      <c r="B59" s="5" t="s">
        <v>2119</v>
      </c>
      <c r="C59" s="4">
        <v>18.829999999999998</v>
      </c>
      <c r="D59" s="25">
        <v>29.39</v>
      </c>
      <c r="E59" s="12">
        <v>21.47</v>
      </c>
      <c r="F59" s="6">
        <v>24.11</v>
      </c>
      <c r="G59" s="39">
        <f t="shared" si="0"/>
        <v>26.75</v>
      </c>
      <c r="H59" s="14">
        <f t="shared" si="1"/>
        <v>29.39</v>
      </c>
    </row>
    <row r="60" spans="1:8" x14ac:dyDescent="0.25">
      <c r="A60" s="3" t="s">
        <v>303</v>
      </c>
      <c r="B60" s="5" t="s">
        <v>2120</v>
      </c>
      <c r="C60" s="4">
        <v>14.65</v>
      </c>
      <c r="D60" s="25">
        <v>21.58</v>
      </c>
      <c r="E60" s="12">
        <v>16.3825</v>
      </c>
      <c r="F60" s="6">
        <v>18.114999999999998</v>
      </c>
      <c r="G60" s="39">
        <f t="shared" si="0"/>
        <v>19.847499999999997</v>
      </c>
      <c r="H60" s="14">
        <f t="shared" si="1"/>
        <v>21.58</v>
      </c>
    </row>
    <row r="61" spans="1:8" x14ac:dyDescent="0.25">
      <c r="A61" s="3" t="s">
        <v>272</v>
      </c>
      <c r="B61" s="5" t="s">
        <v>2121</v>
      </c>
      <c r="C61" s="4">
        <v>34.47</v>
      </c>
      <c r="D61" s="25">
        <v>44.06</v>
      </c>
      <c r="E61" s="12">
        <v>36.8675</v>
      </c>
      <c r="F61" s="6">
        <v>39.265000000000001</v>
      </c>
      <c r="G61" s="39">
        <f t="shared" si="0"/>
        <v>41.662500000000001</v>
      </c>
      <c r="H61" s="14">
        <f t="shared" si="1"/>
        <v>44.06</v>
      </c>
    </row>
    <row r="62" spans="1:8" x14ac:dyDescent="0.25">
      <c r="A62" s="3" t="s">
        <v>164</v>
      </c>
      <c r="B62" s="5" t="s">
        <v>2122</v>
      </c>
      <c r="C62" s="4">
        <v>4.1360000000000001</v>
      </c>
      <c r="D62" s="25">
        <v>1.27</v>
      </c>
      <c r="E62" s="12">
        <v>3.4195000000000002</v>
      </c>
      <c r="F62" s="6">
        <v>2.7030000000000003</v>
      </c>
      <c r="G62" s="39">
        <f t="shared" si="0"/>
        <v>1.9865000000000002</v>
      </c>
      <c r="H62" s="14">
        <f t="shared" si="1"/>
        <v>1.27</v>
      </c>
    </row>
    <row r="63" spans="1:8" x14ac:dyDescent="0.25">
      <c r="A63" s="3" t="s">
        <v>96</v>
      </c>
      <c r="B63" s="5" t="s">
        <v>2123</v>
      </c>
      <c r="C63" s="4">
        <v>23.829000000000001</v>
      </c>
      <c r="D63" s="25">
        <v>18.62</v>
      </c>
      <c r="E63" s="12">
        <v>22.52675</v>
      </c>
      <c r="F63" s="6">
        <v>21.224499999999999</v>
      </c>
      <c r="G63" s="39">
        <f t="shared" si="0"/>
        <v>19.922249999999998</v>
      </c>
      <c r="H63" s="14">
        <f t="shared" si="1"/>
        <v>18.62</v>
      </c>
    </row>
    <row r="64" spans="1:8" x14ac:dyDescent="0.25">
      <c r="A64" s="3" t="s">
        <v>621</v>
      </c>
      <c r="B64" s="5" t="s">
        <v>2124</v>
      </c>
      <c r="C64" s="4">
        <v>18.552</v>
      </c>
      <c r="D64" s="25">
        <v>15.24</v>
      </c>
      <c r="E64" s="12">
        <v>17.724</v>
      </c>
      <c r="F64" s="6">
        <v>16.896000000000001</v>
      </c>
      <c r="G64" s="39">
        <f t="shared" si="0"/>
        <v>16.068000000000001</v>
      </c>
      <c r="H64" s="14">
        <f t="shared" si="1"/>
        <v>15.24</v>
      </c>
    </row>
    <row r="65" spans="1:8" x14ac:dyDescent="0.25">
      <c r="A65" s="3" t="s">
        <v>537</v>
      </c>
      <c r="B65" s="5" t="s">
        <v>2125</v>
      </c>
      <c r="C65" s="4">
        <v>23.869</v>
      </c>
      <c r="D65" s="25">
        <v>20.63</v>
      </c>
      <c r="E65" s="12">
        <v>23.059249999999999</v>
      </c>
      <c r="F65" s="6">
        <v>22.249499999999998</v>
      </c>
      <c r="G65" s="39">
        <f t="shared" si="0"/>
        <v>21.439749999999997</v>
      </c>
      <c r="H65" s="14">
        <f t="shared" si="1"/>
        <v>20.63</v>
      </c>
    </row>
    <row r="66" spans="1:8" x14ac:dyDescent="0.25">
      <c r="A66" s="3" t="s">
        <v>404</v>
      </c>
      <c r="B66" s="5" t="s">
        <v>2126</v>
      </c>
      <c r="C66" s="4">
        <v>1.8120000000000001</v>
      </c>
      <c r="D66" s="25">
        <v>1.27</v>
      </c>
      <c r="E66" s="12">
        <v>1.6765000000000001</v>
      </c>
      <c r="F66" s="6">
        <v>1.5410000000000001</v>
      </c>
      <c r="G66" s="39">
        <f t="shared" ref="G66:G129" si="2">F66+(H66-F66)/2</f>
        <v>1.4055</v>
      </c>
      <c r="H66" s="14">
        <f t="shared" si="1"/>
        <v>1.27</v>
      </c>
    </row>
    <row r="67" spans="1:8" x14ac:dyDescent="0.25">
      <c r="A67" s="3" t="s">
        <v>847</v>
      </c>
      <c r="B67" s="5" t="s">
        <v>2127</v>
      </c>
      <c r="C67" s="4">
        <v>21.832000000000001</v>
      </c>
      <c r="D67" s="25">
        <v>23.16</v>
      </c>
      <c r="E67" s="12">
        <v>22.164000000000001</v>
      </c>
      <c r="F67" s="6">
        <v>22.496000000000002</v>
      </c>
      <c r="G67" s="39">
        <f t="shared" si="2"/>
        <v>22.828000000000003</v>
      </c>
      <c r="H67" s="14">
        <f t="shared" ref="H67:H142" si="3">D67</f>
        <v>23.16</v>
      </c>
    </row>
    <row r="68" spans="1:8" x14ac:dyDescent="0.25">
      <c r="A68" s="3" t="s">
        <v>23</v>
      </c>
      <c r="B68" s="5" t="s">
        <v>2128</v>
      </c>
      <c r="C68" s="4">
        <v>8.9930000000000003</v>
      </c>
      <c r="D68" s="25">
        <v>8.91</v>
      </c>
      <c r="E68" s="12">
        <v>8.9722500000000007</v>
      </c>
      <c r="F68" s="6">
        <v>8.9515000000000011</v>
      </c>
      <c r="G68" s="39">
        <f t="shared" si="2"/>
        <v>8.9307499999999997</v>
      </c>
      <c r="H68" s="14">
        <f t="shared" si="3"/>
        <v>8.91</v>
      </c>
    </row>
    <row r="69" spans="1:8" x14ac:dyDescent="0.25">
      <c r="A69" s="3" t="s">
        <v>416</v>
      </c>
      <c r="B69" s="5" t="s">
        <v>2129</v>
      </c>
      <c r="C69" s="4">
        <v>37.381999999999998</v>
      </c>
      <c r="D69" s="25">
        <v>36.93</v>
      </c>
      <c r="E69" s="12">
        <v>37.268999999999998</v>
      </c>
      <c r="F69" s="6">
        <v>37.155999999999999</v>
      </c>
      <c r="G69" s="39">
        <f t="shared" si="2"/>
        <v>37.042999999999999</v>
      </c>
      <c r="H69" s="14">
        <f t="shared" si="3"/>
        <v>36.93</v>
      </c>
    </row>
    <row r="70" spans="1:8" x14ac:dyDescent="0.25">
      <c r="A70" s="3" t="s">
        <v>67</v>
      </c>
      <c r="B70" s="5" t="s">
        <v>2130</v>
      </c>
      <c r="C70" s="4">
        <v>82.62</v>
      </c>
      <c r="D70" s="25">
        <v>82.51</v>
      </c>
      <c r="E70" s="12">
        <v>82.592500000000001</v>
      </c>
      <c r="F70" s="6">
        <v>82.564999999999998</v>
      </c>
      <c r="G70" s="39">
        <f t="shared" si="2"/>
        <v>82.537499999999994</v>
      </c>
      <c r="H70" s="14">
        <f t="shared" si="3"/>
        <v>82.51</v>
      </c>
    </row>
    <row r="71" spans="1:8" x14ac:dyDescent="0.25">
      <c r="A71" s="3" t="s">
        <v>948</v>
      </c>
      <c r="B71" s="5" t="s">
        <v>2131</v>
      </c>
      <c r="C71" s="4">
        <v>243.33</v>
      </c>
      <c r="D71" s="25">
        <v>187.19</v>
      </c>
      <c r="E71" s="12">
        <v>229.29500000000002</v>
      </c>
      <c r="F71" s="6">
        <v>215.26000000000002</v>
      </c>
      <c r="G71" s="39">
        <f t="shared" si="2"/>
        <v>201.22500000000002</v>
      </c>
      <c r="H71" s="14">
        <f t="shared" si="3"/>
        <v>187.19</v>
      </c>
    </row>
    <row r="72" spans="1:8" x14ac:dyDescent="0.25">
      <c r="A72" s="3" t="s">
        <v>718</v>
      </c>
      <c r="B72" s="5" t="s">
        <v>2132</v>
      </c>
      <c r="C72" s="4">
        <v>9.4659999999999993</v>
      </c>
      <c r="D72" s="25">
        <v>5.36</v>
      </c>
      <c r="E72" s="12">
        <v>8.4394999999999989</v>
      </c>
      <c r="F72" s="6">
        <v>7.4129999999999994</v>
      </c>
      <c r="G72" s="39">
        <f t="shared" si="2"/>
        <v>6.3864999999999998</v>
      </c>
      <c r="H72" s="14">
        <f t="shared" si="3"/>
        <v>5.36</v>
      </c>
    </row>
    <row r="73" spans="1:8" x14ac:dyDescent="0.25">
      <c r="A73" s="3" t="s">
        <v>26</v>
      </c>
      <c r="B73" s="5" t="s">
        <v>2133</v>
      </c>
      <c r="C73" s="4">
        <v>519</v>
      </c>
      <c r="D73" s="26">
        <v>438.6</v>
      </c>
      <c r="E73" s="12">
        <v>470.08249999999998</v>
      </c>
      <c r="F73" s="6">
        <v>421.16499999999996</v>
      </c>
      <c r="G73" s="39">
        <f t="shared" si="2"/>
        <v>429.88249999999999</v>
      </c>
      <c r="H73" s="14">
        <f t="shared" si="3"/>
        <v>438.6</v>
      </c>
    </row>
    <row r="74" spans="1:8" x14ac:dyDescent="0.25">
      <c r="A74" s="3" t="s">
        <v>940</v>
      </c>
      <c r="B74" s="5" t="s">
        <v>2134</v>
      </c>
      <c r="C74" s="4">
        <v>1245</v>
      </c>
      <c r="D74" s="25">
        <v>1177.72</v>
      </c>
      <c r="E74" s="12">
        <v>1228.18</v>
      </c>
      <c r="F74" s="6">
        <v>1211.3600000000001</v>
      </c>
      <c r="G74" s="39">
        <f t="shared" si="2"/>
        <v>1194.54</v>
      </c>
      <c r="H74" s="14">
        <f t="shared" si="3"/>
        <v>1177.72</v>
      </c>
    </row>
    <row r="75" spans="1:8" x14ac:dyDescent="0.25">
      <c r="A75" s="3" t="s">
        <v>201</v>
      </c>
      <c r="B75" s="5" t="s">
        <v>2135</v>
      </c>
      <c r="C75" s="4">
        <v>28</v>
      </c>
      <c r="D75" s="25">
        <v>24.84</v>
      </c>
      <c r="E75" s="12">
        <v>27.21</v>
      </c>
      <c r="F75" s="6">
        <v>26.42</v>
      </c>
      <c r="G75" s="39">
        <f t="shared" si="2"/>
        <v>25.630000000000003</v>
      </c>
      <c r="H75" s="14">
        <f t="shared" si="3"/>
        <v>24.84</v>
      </c>
    </row>
    <row r="76" spans="1:8" x14ac:dyDescent="0.25">
      <c r="A76" s="3" t="s">
        <v>640</v>
      </c>
      <c r="B76" s="5" t="s">
        <v>2136</v>
      </c>
      <c r="C76" s="4">
        <v>329</v>
      </c>
      <c r="D76" s="25">
        <v>550.76</v>
      </c>
      <c r="E76" s="12">
        <v>384.44</v>
      </c>
      <c r="F76" s="6">
        <v>439.88</v>
      </c>
      <c r="G76" s="39">
        <f t="shared" si="2"/>
        <v>495.32</v>
      </c>
      <c r="H76" s="14">
        <f t="shared" si="3"/>
        <v>550.76</v>
      </c>
    </row>
    <row r="77" spans="1:8" x14ac:dyDescent="0.25">
      <c r="A77" s="3" t="s">
        <v>950</v>
      </c>
      <c r="B77" s="5" t="s">
        <v>2137</v>
      </c>
      <c r="C77" s="4">
        <v>73.75</v>
      </c>
      <c r="D77" s="25">
        <v>99.71</v>
      </c>
      <c r="E77" s="12">
        <v>80.239999999999995</v>
      </c>
      <c r="F77" s="6">
        <v>86.72999999999999</v>
      </c>
      <c r="G77" s="39">
        <f t="shared" si="2"/>
        <v>93.22</v>
      </c>
      <c r="H77" s="14">
        <f t="shared" si="3"/>
        <v>99.71</v>
      </c>
    </row>
    <row r="78" spans="1:8" x14ac:dyDescent="0.25">
      <c r="A78" s="3" t="s">
        <v>216</v>
      </c>
      <c r="B78" s="5" t="s">
        <v>2138</v>
      </c>
      <c r="C78" s="4">
        <v>40.646000000000001</v>
      </c>
      <c r="D78" s="25">
        <v>37.299999999999997</v>
      </c>
      <c r="E78" s="12">
        <v>39.8095</v>
      </c>
      <c r="F78" s="6">
        <v>38.972999999999999</v>
      </c>
      <c r="G78" s="39">
        <f t="shared" si="2"/>
        <v>38.136499999999998</v>
      </c>
      <c r="H78" s="14">
        <f t="shared" si="3"/>
        <v>37.299999999999997</v>
      </c>
    </row>
    <row r="79" spans="1:8" x14ac:dyDescent="0.25">
      <c r="A79" s="3" t="s">
        <v>489</v>
      </c>
      <c r="B79" s="5" t="s">
        <v>2139</v>
      </c>
      <c r="C79" s="4">
        <v>1.1279999999999999</v>
      </c>
      <c r="D79" s="26">
        <v>2.25</v>
      </c>
      <c r="E79" s="12">
        <v>1.4084999999999999</v>
      </c>
      <c r="F79" s="6">
        <v>1.6889999999999998</v>
      </c>
      <c r="G79" s="39">
        <f t="shared" si="2"/>
        <v>1.9695</v>
      </c>
      <c r="H79" s="14">
        <f t="shared" si="3"/>
        <v>2.25</v>
      </c>
    </row>
    <row r="80" spans="1:8" x14ac:dyDescent="0.25">
      <c r="A80" s="3" t="s">
        <v>17</v>
      </c>
      <c r="B80" s="5" t="s">
        <v>2140</v>
      </c>
      <c r="C80" s="4">
        <v>1.9970000000000001</v>
      </c>
      <c r="D80" s="25">
        <v>3.91</v>
      </c>
      <c r="E80" s="12">
        <v>2.47525</v>
      </c>
      <c r="F80" s="6">
        <v>2.9535</v>
      </c>
      <c r="G80" s="39">
        <f t="shared" si="2"/>
        <v>3.4317500000000001</v>
      </c>
      <c r="H80" s="14">
        <f t="shared" si="3"/>
        <v>3.91</v>
      </c>
    </row>
    <row r="81" spans="1:8" x14ac:dyDescent="0.25">
      <c r="A81" s="3" t="s">
        <v>410</v>
      </c>
      <c r="B81" s="5" t="s">
        <v>2141</v>
      </c>
      <c r="C81" s="4">
        <v>9.1820000000000004</v>
      </c>
      <c r="D81" s="25">
        <v>10.86</v>
      </c>
      <c r="E81" s="12">
        <v>9.6014999999999997</v>
      </c>
      <c r="F81" s="6">
        <v>10.020999999999999</v>
      </c>
      <c r="G81" s="39">
        <f t="shared" si="2"/>
        <v>10.4405</v>
      </c>
      <c r="H81" s="14">
        <f t="shared" si="3"/>
        <v>10.86</v>
      </c>
    </row>
    <row r="82" spans="1:8" x14ac:dyDescent="0.25">
      <c r="A82" s="3" t="s">
        <v>326</v>
      </c>
      <c r="B82" s="5" t="s">
        <v>2142</v>
      </c>
      <c r="C82" s="4">
        <v>4.4409999999999998</v>
      </c>
      <c r="D82" s="25">
        <v>5.99</v>
      </c>
      <c r="E82" s="12">
        <v>4.8282499999999997</v>
      </c>
      <c r="F82" s="6">
        <v>5.2154999999999996</v>
      </c>
      <c r="G82" s="39">
        <f t="shared" si="2"/>
        <v>5.6027500000000003</v>
      </c>
      <c r="H82" s="14">
        <f t="shared" si="3"/>
        <v>5.99</v>
      </c>
    </row>
    <row r="83" spans="1:8" x14ac:dyDescent="0.25">
      <c r="A83" s="3" t="s">
        <v>908</v>
      </c>
      <c r="B83" s="5" t="s">
        <v>2143</v>
      </c>
      <c r="C83" s="4">
        <v>2.4300000000000002</v>
      </c>
      <c r="D83" s="25">
        <v>6.47</v>
      </c>
      <c r="E83" s="12">
        <v>3.44</v>
      </c>
      <c r="F83" s="6">
        <v>4.45</v>
      </c>
      <c r="G83" s="39">
        <f t="shared" si="2"/>
        <v>5.46</v>
      </c>
      <c r="H83" s="14">
        <f t="shared" si="3"/>
        <v>6.47</v>
      </c>
    </row>
    <row r="84" spans="1:8" x14ac:dyDescent="0.25">
      <c r="A84" s="3" t="s">
        <v>962</v>
      </c>
      <c r="B84" s="5" t="s">
        <v>2144</v>
      </c>
      <c r="C84" s="4">
        <v>25.172499999999999</v>
      </c>
      <c r="D84" s="25">
        <v>23.54</v>
      </c>
      <c r="E84" s="12">
        <v>24.764375000000001</v>
      </c>
      <c r="F84" s="6">
        <v>24.356249999999999</v>
      </c>
      <c r="G84" s="39">
        <f t="shared" si="2"/>
        <v>23.948124999999997</v>
      </c>
      <c r="H84" s="14">
        <f t="shared" si="3"/>
        <v>23.54</v>
      </c>
    </row>
    <row r="85" spans="1:8" x14ac:dyDescent="0.25">
      <c r="A85" s="3" t="s">
        <v>170</v>
      </c>
      <c r="B85" s="5" t="s">
        <v>2145</v>
      </c>
      <c r="C85" s="4">
        <v>2550</v>
      </c>
      <c r="D85" s="25">
        <v>2827.86</v>
      </c>
      <c r="E85" s="12">
        <v>2619.4650000000001</v>
      </c>
      <c r="F85" s="6">
        <v>2688.9300000000003</v>
      </c>
      <c r="G85" s="39">
        <f t="shared" si="2"/>
        <v>2758.3950000000004</v>
      </c>
      <c r="H85" s="14">
        <f t="shared" si="3"/>
        <v>2827.86</v>
      </c>
    </row>
    <row r="86" spans="1:8" x14ac:dyDescent="0.25">
      <c r="A86" s="3" t="s">
        <v>263</v>
      </c>
      <c r="B86" s="5" t="s">
        <v>2146</v>
      </c>
      <c r="C86" s="4">
        <v>6.7647000000000004</v>
      </c>
      <c r="D86" s="25">
        <v>3.45</v>
      </c>
      <c r="E86" s="12">
        <v>5.9360250000000008</v>
      </c>
      <c r="F86" s="6">
        <v>5.1073500000000003</v>
      </c>
      <c r="G86" s="39">
        <f t="shared" si="2"/>
        <v>4.2786749999999998</v>
      </c>
      <c r="H86" s="14">
        <f t="shared" si="3"/>
        <v>3.45</v>
      </c>
    </row>
    <row r="87" spans="1:8" x14ac:dyDescent="0.25">
      <c r="A87" s="3" t="s">
        <v>935</v>
      </c>
      <c r="B87" s="5" t="s">
        <v>2147</v>
      </c>
      <c r="C87" s="4">
        <v>4.5</v>
      </c>
      <c r="D87" s="25">
        <v>4.5</v>
      </c>
      <c r="E87" s="12">
        <v>4.5</v>
      </c>
      <c r="F87" s="6">
        <v>4.5</v>
      </c>
      <c r="G87" s="39">
        <f t="shared" si="2"/>
        <v>4.5</v>
      </c>
      <c r="H87" s="14">
        <f t="shared" si="3"/>
        <v>4.5</v>
      </c>
    </row>
    <row r="88" spans="1:8" x14ac:dyDescent="0.25">
      <c r="A88" s="3" t="s">
        <v>1054</v>
      </c>
      <c r="B88" s="5" t="s">
        <v>2148</v>
      </c>
      <c r="C88" s="4">
        <v>75</v>
      </c>
      <c r="D88" s="25">
        <v>75</v>
      </c>
      <c r="E88" s="12">
        <v>75</v>
      </c>
      <c r="F88" s="6">
        <v>75</v>
      </c>
      <c r="G88" s="39">
        <f t="shared" si="2"/>
        <v>75</v>
      </c>
      <c r="H88" s="14">
        <f t="shared" si="3"/>
        <v>75</v>
      </c>
    </row>
    <row r="89" spans="1:8" x14ac:dyDescent="0.25">
      <c r="A89" s="3" t="s">
        <v>879</v>
      </c>
      <c r="B89" s="5" t="s">
        <v>2149</v>
      </c>
      <c r="C89" s="4">
        <v>750</v>
      </c>
      <c r="D89" s="25">
        <v>750</v>
      </c>
      <c r="E89" s="12">
        <v>750</v>
      </c>
      <c r="F89" s="6">
        <v>750</v>
      </c>
      <c r="G89" s="39">
        <f t="shared" si="2"/>
        <v>750</v>
      </c>
      <c r="H89" s="14">
        <f t="shared" si="3"/>
        <v>750</v>
      </c>
    </row>
    <row r="90" spans="1:8" x14ac:dyDescent="0.25">
      <c r="A90" s="3" t="s">
        <v>1132</v>
      </c>
      <c r="B90" s="5" t="s">
        <v>2150</v>
      </c>
      <c r="C90" s="4">
        <v>1395</v>
      </c>
      <c r="D90" s="25">
        <v>1395</v>
      </c>
      <c r="E90" s="12">
        <v>1395</v>
      </c>
      <c r="F90" s="6">
        <v>1395</v>
      </c>
      <c r="G90" s="39">
        <f t="shared" si="2"/>
        <v>1395</v>
      </c>
      <c r="H90" s="14">
        <f t="shared" si="3"/>
        <v>1395</v>
      </c>
    </row>
    <row r="91" spans="1:8" x14ac:dyDescent="0.25">
      <c r="A91" s="3" t="s">
        <v>1133</v>
      </c>
      <c r="B91" s="5" t="s">
        <v>2151</v>
      </c>
      <c r="C91" s="4">
        <v>463</v>
      </c>
      <c r="D91" s="25">
        <v>463</v>
      </c>
      <c r="E91" s="12">
        <v>463</v>
      </c>
      <c r="F91" s="6">
        <v>463</v>
      </c>
      <c r="G91" s="39">
        <f t="shared" si="2"/>
        <v>463</v>
      </c>
      <c r="H91" s="14">
        <f t="shared" si="3"/>
        <v>463</v>
      </c>
    </row>
    <row r="92" spans="1:8" x14ac:dyDescent="0.25">
      <c r="A92" s="3" t="s">
        <v>684</v>
      </c>
      <c r="B92" s="5" t="s">
        <v>2152</v>
      </c>
      <c r="C92" s="4">
        <v>472.8</v>
      </c>
      <c r="D92" s="25">
        <v>704.65</v>
      </c>
      <c r="E92" s="12">
        <v>530.76250000000005</v>
      </c>
      <c r="F92" s="6">
        <v>588.72500000000002</v>
      </c>
      <c r="G92" s="39">
        <f t="shared" si="2"/>
        <v>646.6875</v>
      </c>
      <c r="H92" s="14">
        <f t="shared" si="3"/>
        <v>704.65</v>
      </c>
    </row>
    <row r="93" spans="1:8" x14ac:dyDescent="0.25">
      <c r="A93" s="3" t="s">
        <v>256</v>
      </c>
      <c r="B93" s="5" t="s">
        <v>2153</v>
      </c>
      <c r="C93" s="4">
        <v>210</v>
      </c>
      <c r="D93" s="25">
        <v>91.85</v>
      </c>
      <c r="E93" s="12">
        <v>180.46250000000001</v>
      </c>
      <c r="F93" s="6">
        <v>150.92500000000001</v>
      </c>
      <c r="G93" s="39">
        <f t="shared" si="2"/>
        <v>121.3875</v>
      </c>
      <c r="H93" s="14">
        <f t="shared" si="3"/>
        <v>91.85</v>
      </c>
    </row>
    <row r="94" spans="1:8" x14ac:dyDescent="0.25">
      <c r="A94" s="3" t="s">
        <v>1015</v>
      </c>
      <c r="B94" s="5" t="s">
        <v>2154</v>
      </c>
      <c r="C94" s="4">
        <v>99</v>
      </c>
      <c r="D94" s="25">
        <v>278.8</v>
      </c>
      <c r="E94" s="12">
        <v>143.94999999999999</v>
      </c>
      <c r="F94" s="6">
        <v>188.9</v>
      </c>
      <c r="G94" s="39">
        <f t="shared" si="2"/>
        <v>233.85000000000002</v>
      </c>
      <c r="H94" s="14">
        <f t="shared" si="3"/>
        <v>278.8</v>
      </c>
    </row>
    <row r="95" spans="1:8" x14ac:dyDescent="0.25">
      <c r="A95" s="3" t="s">
        <v>704</v>
      </c>
      <c r="B95" s="5" t="s">
        <v>2155</v>
      </c>
      <c r="C95" s="4">
        <v>1063.67</v>
      </c>
      <c r="D95" s="25">
        <v>976.68</v>
      </c>
      <c r="E95" s="12">
        <v>1041.9225000000001</v>
      </c>
      <c r="F95" s="6">
        <v>1020.1750000000001</v>
      </c>
      <c r="G95" s="39">
        <f t="shared" si="2"/>
        <v>998.42750000000001</v>
      </c>
      <c r="H95" s="14">
        <f t="shared" si="3"/>
        <v>976.68</v>
      </c>
    </row>
    <row r="96" spans="1:8" x14ac:dyDescent="0.25">
      <c r="A96" s="3" t="s">
        <v>600</v>
      </c>
      <c r="B96" s="5" t="s">
        <v>2156</v>
      </c>
      <c r="C96" s="4">
        <v>19.64</v>
      </c>
      <c r="D96" s="25">
        <v>37.770000000000003</v>
      </c>
      <c r="E96" s="12">
        <v>24.172499999999999</v>
      </c>
      <c r="F96" s="6">
        <v>28.705000000000002</v>
      </c>
      <c r="G96" s="39">
        <f t="shared" si="2"/>
        <v>33.237500000000004</v>
      </c>
      <c r="H96" s="14">
        <f t="shared" si="3"/>
        <v>37.770000000000003</v>
      </c>
    </row>
    <row r="97" spans="1:8" x14ac:dyDescent="0.25">
      <c r="A97" s="3" t="s">
        <v>607</v>
      </c>
      <c r="B97" s="5" t="s">
        <v>2157</v>
      </c>
      <c r="C97" s="4">
        <v>4700</v>
      </c>
      <c r="D97" s="26">
        <v>4000</v>
      </c>
      <c r="E97" s="12">
        <v>3909.89</v>
      </c>
      <c r="F97" s="6">
        <v>3939.9266666666667</v>
      </c>
      <c r="G97" s="39">
        <f t="shared" si="2"/>
        <v>3969.9633333333331</v>
      </c>
      <c r="H97" s="14">
        <f t="shared" si="3"/>
        <v>4000</v>
      </c>
    </row>
    <row r="98" spans="1:8" x14ac:dyDescent="0.25">
      <c r="A98" s="3" t="s">
        <v>769</v>
      </c>
      <c r="B98" s="5" t="s">
        <v>2158</v>
      </c>
      <c r="C98" s="4">
        <v>2695</v>
      </c>
      <c r="D98" s="26">
        <v>1966.67</v>
      </c>
      <c r="E98" s="12">
        <v>2512.9175</v>
      </c>
      <c r="F98" s="6">
        <v>2330.835</v>
      </c>
      <c r="G98" s="39">
        <f t="shared" si="2"/>
        <v>2148.7525000000001</v>
      </c>
      <c r="H98" s="14">
        <f t="shared" si="3"/>
        <v>1966.67</v>
      </c>
    </row>
    <row r="99" spans="1:8" x14ac:dyDescent="0.25">
      <c r="A99" s="3" t="s">
        <v>431</v>
      </c>
      <c r="B99" s="5" t="s">
        <v>2159</v>
      </c>
      <c r="C99" s="4">
        <v>575</v>
      </c>
      <c r="D99" s="25">
        <v>512.34</v>
      </c>
      <c r="E99" s="12">
        <v>559.33500000000004</v>
      </c>
      <c r="F99" s="6">
        <v>543.67000000000007</v>
      </c>
      <c r="G99" s="39">
        <f t="shared" si="2"/>
        <v>528.00500000000011</v>
      </c>
      <c r="H99" s="14">
        <f t="shared" si="3"/>
        <v>512.34</v>
      </c>
    </row>
    <row r="100" spans="1:8" x14ac:dyDescent="0.25">
      <c r="A100" s="3" t="s">
        <v>613</v>
      </c>
      <c r="B100" s="5" t="s">
        <v>2160</v>
      </c>
      <c r="C100" s="4">
        <v>20.83</v>
      </c>
      <c r="D100" s="25">
        <v>10.81</v>
      </c>
      <c r="E100" s="12">
        <v>18.324999999999999</v>
      </c>
      <c r="F100" s="6">
        <v>15.82</v>
      </c>
      <c r="G100" s="39">
        <f t="shared" si="2"/>
        <v>13.315000000000001</v>
      </c>
      <c r="H100" s="14">
        <f t="shared" si="3"/>
        <v>10.81</v>
      </c>
    </row>
    <row r="101" spans="1:8" x14ac:dyDescent="0.25">
      <c r="A101" s="3" t="s">
        <v>37</v>
      </c>
      <c r="B101" s="5" t="s">
        <v>2161</v>
      </c>
      <c r="C101" s="4">
        <v>1645</v>
      </c>
      <c r="D101" s="25">
        <v>803.58</v>
      </c>
      <c r="E101" s="12">
        <v>1434.645</v>
      </c>
      <c r="F101" s="6">
        <v>1224.29</v>
      </c>
      <c r="G101" s="39">
        <f t="shared" si="2"/>
        <v>1013.9349999999999</v>
      </c>
      <c r="H101" s="14">
        <f t="shared" si="3"/>
        <v>803.58</v>
      </c>
    </row>
    <row r="102" spans="1:8" x14ac:dyDescent="0.25">
      <c r="A102" s="3" t="s">
        <v>148</v>
      </c>
      <c r="B102" s="5" t="s">
        <v>2162</v>
      </c>
      <c r="C102" s="4">
        <v>7</v>
      </c>
      <c r="D102" s="25">
        <v>7.14</v>
      </c>
      <c r="E102" s="12">
        <v>7.0350000000000001</v>
      </c>
      <c r="F102" s="6">
        <v>7.07</v>
      </c>
      <c r="G102" s="39">
        <f t="shared" si="2"/>
        <v>7.1050000000000004</v>
      </c>
      <c r="H102" s="14">
        <f t="shared" si="3"/>
        <v>7.14</v>
      </c>
    </row>
    <row r="103" spans="1:8" x14ac:dyDescent="0.25">
      <c r="A103" s="3" t="s">
        <v>27</v>
      </c>
      <c r="B103" s="5" t="s">
        <v>2163</v>
      </c>
      <c r="C103" s="4">
        <v>176.8</v>
      </c>
      <c r="D103" s="26">
        <v>187.49</v>
      </c>
      <c r="E103" s="12">
        <v>164.92000000000002</v>
      </c>
      <c r="F103" s="6">
        <v>153.04000000000002</v>
      </c>
      <c r="G103" s="39">
        <f t="shared" si="2"/>
        <v>170.26500000000001</v>
      </c>
      <c r="H103" s="14">
        <f t="shared" si="3"/>
        <v>187.49</v>
      </c>
    </row>
    <row r="104" spans="1:8" x14ac:dyDescent="0.25">
      <c r="A104" s="3" t="s">
        <v>20</v>
      </c>
      <c r="B104" s="5" t="s">
        <v>2164</v>
      </c>
      <c r="C104" s="4">
        <v>2599.86</v>
      </c>
      <c r="D104" s="26">
        <v>2338</v>
      </c>
      <c r="E104" s="12">
        <v>2543.4775</v>
      </c>
      <c r="F104" s="6">
        <v>2474.9850000000001</v>
      </c>
      <c r="G104" s="39">
        <f t="shared" si="2"/>
        <v>2406.4925000000003</v>
      </c>
      <c r="H104" s="14">
        <f t="shared" si="3"/>
        <v>2338</v>
      </c>
    </row>
    <row r="105" spans="1:8" x14ac:dyDescent="0.25">
      <c r="A105" s="3" t="s">
        <v>1134</v>
      </c>
      <c r="B105" s="5" t="s">
        <v>2165</v>
      </c>
      <c r="C105" s="4">
        <v>1295</v>
      </c>
      <c r="D105" s="25">
        <v>1295</v>
      </c>
      <c r="E105" s="12">
        <v>1295</v>
      </c>
      <c r="F105" s="6">
        <v>1295</v>
      </c>
      <c r="G105" s="39">
        <f t="shared" si="2"/>
        <v>1295</v>
      </c>
      <c r="H105" s="14">
        <f t="shared" si="3"/>
        <v>1295</v>
      </c>
    </row>
    <row r="106" spans="1:8" x14ac:dyDescent="0.25">
      <c r="A106" s="3" t="s">
        <v>1135</v>
      </c>
      <c r="B106" s="5" t="s">
        <v>2166</v>
      </c>
      <c r="C106" s="4">
        <v>8.3130000000000006</v>
      </c>
      <c r="D106" s="25">
        <v>8.3130000000000006</v>
      </c>
      <c r="E106" s="12">
        <v>8.3130000000000006</v>
      </c>
      <c r="F106" s="6">
        <v>8.3130000000000006</v>
      </c>
      <c r="G106" s="39">
        <f t="shared" si="2"/>
        <v>8.3130000000000006</v>
      </c>
      <c r="H106" s="14">
        <f t="shared" si="3"/>
        <v>8.3130000000000006</v>
      </c>
    </row>
    <row r="107" spans="1:8" x14ac:dyDescent="0.25">
      <c r="A107" s="3" t="s">
        <v>1136</v>
      </c>
      <c r="B107" s="5" t="s">
        <v>2167</v>
      </c>
      <c r="C107" s="4">
        <v>108.13500000000001</v>
      </c>
      <c r="D107" s="25">
        <v>108.13500000000001</v>
      </c>
      <c r="E107" s="12">
        <v>108.13500000000001</v>
      </c>
      <c r="F107" s="6">
        <v>108.13500000000001</v>
      </c>
      <c r="G107" s="39">
        <f t="shared" si="2"/>
        <v>108.13500000000001</v>
      </c>
      <c r="H107" s="14">
        <f t="shared" si="3"/>
        <v>108.13500000000001</v>
      </c>
    </row>
    <row r="108" spans="1:8" x14ac:dyDescent="0.25">
      <c r="A108" s="3" t="s">
        <v>179</v>
      </c>
      <c r="B108" s="5" t="s">
        <v>2168</v>
      </c>
      <c r="C108" s="4">
        <v>4.18</v>
      </c>
      <c r="D108" s="25">
        <v>6.16</v>
      </c>
      <c r="E108" s="12">
        <v>4.6749999999999998</v>
      </c>
      <c r="F108" s="6">
        <v>5.17</v>
      </c>
      <c r="G108" s="39">
        <f t="shared" si="2"/>
        <v>5.665</v>
      </c>
      <c r="H108" s="14">
        <f t="shared" si="3"/>
        <v>6.16</v>
      </c>
    </row>
    <row r="109" spans="1:8" x14ac:dyDescent="0.25">
      <c r="A109" s="3" t="s">
        <v>35</v>
      </c>
      <c r="B109" s="5" t="s">
        <v>2169</v>
      </c>
      <c r="C109" s="4">
        <v>3925</v>
      </c>
      <c r="D109" s="25">
        <v>3720.8</v>
      </c>
      <c r="E109" s="12">
        <v>3873.95</v>
      </c>
      <c r="F109" s="6">
        <v>3822.9</v>
      </c>
      <c r="G109" s="39">
        <f t="shared" si="2"/>
        <v>3771.8500000000004</v>
      </c>
      <c r="H109" s="14">
        <f t="shared" si="3"/>
        <v>3720.8</v>
      </c>
    </row>
    <row r="110" spans="1:8" x14ac:dyDescent="0.25">
      <c r="A110" s="3" t="s">
        <v>166</v>
      </c>
      <c r="B110" s="5" t="s">
        <v>2170</v>
      </c>
      <c r="C110" s="4">
        <v>2595</v>
      </c>
      <c r="D110" s="25">
        <v>2149.41</v>
      </c>
      <c r="E110" s="12">
        <v>2483.6025</v>
      </c>
      <c r="F110" s="6">
        <v>2372.2049999999999</v>
      </c>
      <c r="G110" s="39">
        <f t="shared" si="2"/>
        <v>2260.8074999999999</v>
      </c>
      <c r="H110" s="14">
        <f t="shared" si="3"/>
        <v>2149.41</v>
      </c>
    </row>
    <row r="111" spans="1:8" x14ac:dyDescent="0.25">
      <c r="A111" s="3" t="s">
        <v>544</v>
      </c>
      <c r="B111" s="5" t="s">
        <v>2171</v>
      </c>
      <c r="C111" s="4">
        <v>26.06</v>
      </c>
      <c r="D111" s="25">
        <v>69.91</v>
      </c>
      <c r="E111" s="12">
        <v>37.022499999999994</v>
      </c>
      <c r="F111" s="6">
        <v>47.984999999999992</v>
      </c>
      <c r="G111" s="39">
        <f t="shared" si="2"/>
        <v>58.947499999999991</v>
      </c>
      <c r="H111" s="14">
        <f t="shared" si="3"/>
        <v>69.91</v>
      </c>
    </row>
    <row r="112" spans="1:8" x14ac:dyDescent="0.25">
      <c r="A112" s="3" t="s">
        <v>176</v>
      </c>
      <c r="B112" s="5" t="s">
        <v>2172</v>
      </c>
      <c r="C112" s="4">
        <v>7.06</v>
      </c>
      <c r="D112" s="25">
        <v>7.59</v>
      </c>
      <c r="E112" s="12">
        <v>7.1924999999999999</v>
      </c>
      <c r="F112" s="6">
        <v>7.3250000000000002</v>
      </c>
      <c r="G112" s="39">
        <f t="shared" si="2"/>
        <v>7.4574999999999996</v>
      </c>
      <c r="H112" s="14">
        <f t="shared" si="3"/>
        <v>7.59</v>
      </c>
    </row>
    <row r="113" spans="1:8" x14ac:dyDescent="0.25">
      <c r="A113" s="3" t="s">
        <v>1022</v>
      </c>
      <c r="B113" s="5" t="s">
        <v>2173</v>
      </c>
      <c r="C113" s="4">
        <v>223.5</v>
      </c>
      <c r="D113" s="25">
        <v>376.3</v>
      </c>
      <c r="E113" s="12">
        <v>261.7</v>
      </c>
      <c r="F113" s="6">
        <v>299.89999999999998</v>
      </c>
      <c r="G113" s="39">
        <f t="shared" si="2"/>
        <v>338.1</v>
      </c>
      <c r="H113" s="14">
        <f t="shared" si="3"/>
        <v>376.3</v>
      </c>
    </row>
    <row r="114" spans="1:8" x14ac:dyDescent="0.25">
      <c r="A114" s="3" t="s">
        <v>854</v>
      </c>
      <c r="B114" s="5" t="s">
        <v>2174</v>
      </c>
      <c r="C114" s="4">
        <v>23.69</v>
      </c>
      <c r="D114" s="25">
        <v>123.12</v>
      </c>
      <c r="E114" s="12">
        <v>48.547499999999999</v>
      </c>
      <c r="F114" s="6">
        <v>73.405000000000001</v>
      </c>
      <c r="G114" s="39">
        <f t="shared" si="2"/>
        <v>98.262500000000003</v>
      </c>
      <c r="H114" s="14">
        <f t="shared" si="3"/>
        <v>123.12</v>
      </c>
    </row>
    <row r="115" spans="1:8" x14ac:dyDescent="0.25">
      <c r="A115" s="3" t="s">
        <v>413</v>
      </c>
      <c r="B115" s="5" t="s">
        <v>2175</v>
      </c>
      <c r="C115" s="4">
        <v>4</v>
      </c>
      <c r="D115" s="26">
        <v>4</v>
      </c>
      <c r="E115" s="12">
        <v>4</v>
      </c>
      <c r="F115" s="6">
        <v>4</v>
      </c>
      <c r="G115" s="39">
        <f t="shared" si="2"/>
        <v>4</v>
      </c>
      <c r="H115" s="14">
        <f t="shared" si="3"/>
        <v>4</v>
      </c>
    </row>
    <row r="116" spans="1:8" x14ac:dyDescent="0.25">
      <c r="A116" s="3" t="s">
        <v>629</v>
      </c>
      <c r="B116" s="5" t="s">
        <v>2176</v>
      </c>
      <c r="C116" s="4">
        <v>63.33</v>
      </c>
      <c r="D116" s="25">
        <v>320.18</v>
      </c>
      <c r="E116" s="12">
        <v>127.5425</v>
      </c>
      <c r="F116" s="6">
        <v>191.755</v>
      </c>
      <c r="G116" s="39">
        <f t="shared" si="2"/>
        <v>255.9675</v>
      </c>
      <c r="H116" s="14">
        <f t="shared" si="3"/>
        <v>320.18</v>
      </c>
    </row>
    <row r="117" spans="1:8" x14ac:dyDescent="0.25">
      <c r="A117" s="3" t="s">
        <v>1137</v>
      </c>
      <c r="B117" s="5" t="s">
        <v>2177</v>
      </c>
      <c r="C117" s="4">
        <v>1145</v>
      </c>
      <c r="D117" s="25">
        <v>1145</v>
      </c>
      <c r="E117" s="12">
        <v>1145</v>
      </c>
      <c r="F117" s="6">
        <v>1145</v>
      </c>
      <c r="G117" s="39">
        <f t="shared" si="2"/>
        <v>1145</v>
      </c>
      <c r="H117" s="14">
        <f t="shared" si="3"/>
        <v>1145</v>
      </c>
    </row>
    <row r="118" spans="1:8" x14ac:dyDescent="0.25">
      <c r="A118" s="3" t="s">
        <v>1067</v>
      </c>
      <c r="B118" s="5" t="s">
        <v>2178</v>
      </c>
      <c r="C118" s="4">
        <v>34.75</v>
      </c>
      <c r="D118" s="25">
        <v>9.56</v>
      </c>
      <c r="E118" s="12">
        <v>28.452500000000001</v>
      </c>
      <c r="F118" s="6">
        <v>22.155000000000001</v>
      </c>
      <c r="G118" s="39">
        <f t="shared" si="2"/>
        <v>15.857500000000002</v>
      </c>
      <c r="H118" s="14">
        <f t="shared" si="3"/>
        <v>9.56</v>
      </c>
    </row>
    <row r="119" spans="1:8" x14ac:dyDescent="0.25">
      <c r="A119" s="3" t="s">
        <v>500</v>
      </c>
      <c r="B119" s="5" t="s">
        <v>2179</v>
      </c>
      <c r="C119" s="4">
        <v>890</v>
      </c>
      <c r="D119" s="26">
        <v>883.33</v>
      </c>
      <c r="E119" s="12">
        <v>888.33249999999998</v>
      </c>
      <c r="F119" s="6">
        <v>886.66499999999996</v>
      </c>
      <c r="G119" s="39">
        <f t="shared" si="2"/>
        <v>884.99749999999995</v>
      </c>
      <c r="H119" s="14">
        <f t="shared" si="3"/>
        <v>883.33</v>
      </c>
    </row>
    <row r="120" spans="1:8" x14ac:dyDescent="0.25">
      <c r="A120" s="3" t="s">
        <v>4139</v>
      </c>
      <c r="B120" s="5" t="s">
        <v>4133</v>
      </c>
      <c r="C120" s="4">
        <v>320</v>
      </c>
      <c r="D120" s="26">
        <v>320</v>
      </c>
      <c r="E120" s="12">
        <v>320</v>
      </c>
      <c r="F120" s="6">
        <v>320</v>
      </c>
      <c r="G120" s="39">
        <f t="shared" si="2"/>
        <v>320</v>
      </c>
      <c r="H120" s="14">
        <f t="shared" si="3"/>
        <v>320</v>
      </c>
    </row>
    <row r="121" spans="1:8" x14ac:dyDescent="0.25">
      <c r="A121" s="3" t="s">
        <v>4140</v>
      </c>
      <c r="B121" s="5" t="s">
        <v>4134</v>
      </c>
      <c r="C121" s="4">
        <v>2.35</v>
      </c>
      <c r="D121" s="26">
        <v>2.35</v>
      </c>
      <c r="E121" s="12">
        <v>2.35</v>
      </c>
      <c r="F121" s="6">
        <v>2.35</v>
      </c>
      <c r="G121" s="39">
        <f t="shared" si="2"/>
        <v>2.35</v>
      </c>
      <c r="H121" s="14">
        <f t="shared" si="3"/>
        <v>2.35</v>
      </c>
    </row>
    <row r="122" spans="1:8" x14ac:dyDescent="0.25">
      <c r="A122" s="3" t="s">
        <v>4141</v>
      </c>
      <c r="B122" s="5" t="s">
        <v>4135</v>
      </c>
      <c r="C122" s="4">
        <v>40</v>
      </c>
      <c r="D122" s="26">
        <v>40</v>
      </c>
      <c r="E122" s="12">
        <v>40</v>
      </c>
      <c r="F122" s="6">
        <v>40</v>
      </c>
      <c r="G122" s="39">
        <f t="shared" si="2"/>
        <v>40</v>
      </c>
      <c r="H122" s="14">
        <f t="shared" si="3"/>
        <v>40</v>
      </c>
    </row>
    <row r="123" spans="1:8" x14ac:dyDescent="0.25">
      <c r="A123" s="3" t="s">
        <v>4142</v>
      </c>
      <c r="B123" s="5" t="s">
        <v>4136</v>
      </c>
      <c r="C123" s="4">
        <v>2850</v>
      </c>
      <c r="D123" s="26">
        <v>2965</v>
      </c>
      <c r="E123" s="12">
        <v>2850</v>
      </c>
      <c r="F123" s="6">
        <v>2888.3333333333335</v>
      </c>
      <c r="G123" s="39">
        <f t="shared" si="2"/>
        <v>2926.666666666667</v>
      </c>
      <c r="H123" s="14">
        <f t="shared" si="3"/>
        <v>2965</v>
      </c>
    </row>
    <row r="124" spans="1:8" x14ac:dyDescent="0.25">
      <c r="A124" s="3" t="s">
        <v>4143</v>
      </c>
      <c r="B124" s="5" t="s">
        <v>4137</v>
      </c>
      <c r="C124" s="4">
        <v>5032.5</v>
      </c>
      <c r="D124" s="26">
        <v>5032.5</v>
      </c>
      <c r="E124" s="12">
        <v>5032.5</v>
      </c>
      <c r="F124" s="6">
        <v>5032.5</v>
      </c>
      <c r="G124" s="39">
        <f t="shared" si="2"/>
        <v>5032.5</v>
      </c>
      <c r="H124" s="14">
        <f t="shared" si="3"/>
        <v>5032.5</v>
      </c>
    </row>
    <row r="125" spans="1:8" x14ac:dyDescent="0.25">
      <c r="A125" s="3" t="s">
        <v>4144</v>
      </c>
      <c r="B125" s="5" t="s">
        <v>4138</v>
      </c>
      <c r="C125" s="4">
        <v>1150</v>
      </c>
      <c r="D125" s="26">
        <v>1220</v>
      </c>
      <c r="E125" s="12">
        <v>1150</v>
      </c>
      <c r="F125" s="6">
        <v>1173.3333333333333</v>
      </c>
      <c r="G125" s="39">
        <f t="shared" si="2"/>
        <v>1196.6666666666665</v>
      </c>
      <c r="H125" s="14">
        <f t="shared" si="3"/>
        <v>1220</v>
      </c>
    </row>
    <row r="126" spans="1:8" x14ac:dyDescent="0.25">
      <c r="A126" s="3" t="s">
        <v>4209</v>
      </c>
      <c r="B126" s="5" t="s">
        <v>4212</v>
      </c>
      <c r="C126" s="4">
        <v>5.24</v>
      </c>
      <c r="D126" s="26">
        <v>5.24</v>
      </c>
      <c r="E126" s="12">
        <v>5.24</v>
      </c>
      <c r="F126" s="6">
        <v>5.24</v>
      </c>
      <c r="G126" s="39">
        <f t="shared" si="2"/>
        <v>5.24</v>
      </c>
      <c r="H126" s="14">
        <v>5.24</v>
      </c>
    </row>
    <row r="127" spans="1:8" x14ac:dyDescent="0.25">
      <c r="A127" s="3" t="s">
        <v>4210</v>
      </c>
      <c r="B127" s="5" t="s">
        <v>4213</v>
      </c>
      <c r="C127" s="4">
        <v>16.98</v>
      </c>
      <c r="D127" s="26">
        <v>16.98</v>
      </c>
      <c r="E127" s="12">
        <v>16.98</v>
      </c>
      <c r="F127" s="6">
        <v>16.98</v>
      </c>
      <c r="G127" s="39">
        <f t="shared" si="2"/>
        <v>16.98</v>
      </c>
      <c r="H127" s="14">
        <v>16.98</v>
      </c>
    </row>
    <row r="128" spans="1:8" x14ac:dyDescent="0.25">
      <c r="A128" s="3" t="s">
        <v>4211</v>
      </c>
      <c r="B128" s="5" t="s">
        <v>4214</v>
      </c>
      <c r="C128" s="4">
        <v>208</v>
      </c>
      <c r="D128" s="26">
        <v>208</v>
      </c>
      <c r="E128" s="12">
        <v>208</v>
      </c>
      <c r="F128" s="6">
        <v>208</v>
      </c>
      <c r="G128" s="39">
        <f t="shared" si="2"/>
        <v>208</v>
      </c>
      <c r="H128" s="14">
        <v>208</v>
      </c>
    </row>
    <row r="129" spans="1:8" x14ac:dyDescent="0.25">
      <c r="A129" s="3" t="s">
        <v>4298</v>
      </c>
      <c r="B129" s="5" t="s">
        <v>4299</v>
      </c>
      <c r="C129" s="4">
        <v>315</v>
      </c>
      <c r="D129" s="26">
        <v>315</v>
      </c>
      <c r="E129" s="12">
        <v>315</v>
      </c>
      <c r="F129" s="6">
        <v>315</v>
      </c>
      <c r="G129" s="39">
        <v>315</v>
      </c>
      <c r="H129" s="14">
        <v>315</v>
      </c>
    </row>
    <row r="130" spans="1:8" x14ac:dyDescent="0.25">
      <c r="A130" s="3" t="s">
        <v>4300</v>
      </c>
      <c r="B130" s="5" t="s">
        <v>4301</v>
      </c>
      <c r="C130" s="4">
        <v>1995</v>
      </c>
      <c r="D130" s="26">
        <v>1995</v>
      </c>
      <c r="E130" s="12">
        <v>1995</v>
      </c>
      <c r="F130" s="6">
        <v>1995</v>
      </c>
      <c r="G130" s="39">
        <v>1995</v>
      </c>
      <c r="H130" s="14">
        <v>1995</v>
      </c>
    </row>
    <row r="131" spans="1:8" x14ac:dyDescent="0.25">
      <c r="A131" s="3" t="s">
        <v>4302</v>
      </c>
      <c r="B131" s="5" t="s">
        <v>4303</v>
      </c>
      <c r="C131" s="4">
        <v>2010</v>
      </c>
      <c r="D131" s="26">
        <v>2010</v>
      </c>
      <c r="E131" s="12">
        <v>2010</v>
      </c>
      <c r="F131" s="6">
        <v>2010</v>
      </c>
      <c r="G131" s="39">
        <v>2010</v>
      </c>
      <c r="H131" s="14">
        <v>2010</v>
      </c>
    </row>
    <row r="132" spans="1:8" x14ac:dyDescent="0.25">
      <c r="A132" s="3" t="s">
        <v>225</v>
      </c>
      <c r="B132" s="5" t="s">
        <v>2180</v>
      </c>
      <c r="C132" s="4">
        <v>0.20899999999999999</v>
      </c>
      <c r="D132" s="25">
        <v>1.1399999999999999</v>
      </c>
      <c r="E132" s="12">
        <v>0.44174999999999998</v>
      </c>
      <c r="F132" s="6">
        <v>0.67449999999999999</v>
      </c>
      <c r="G132" s="39">
        <f t="shared" ref="G132:G198" si="4">F132+(H132-F132)/2</f>
        <v>0.90724999999999989</v>
      </c>
      <c r="H132" s="14">
        <f t="shared" si="3"/>
        <v>1.1399999999999999</v>
      </c>
    </row>
    <row r="133" spans="1:8" x14ac:dyDescent="0.25">
      <c r="A133" s="3" t="s">
        <v>1031</v>
      </c>
      <c r="B133" s="5" t="s">
        <v>2181</v>
      </c>
      <c r="C133" s="4">
        <v>0.75</v>
      </c>
      <c r="D133" s="25">
        <v>0.79</v>
      </c>
      <c r="E133" s="12">
        <v>0.76</v>
      </c>
      <c r="F133" s="6">
        <v>0.77</v>
      </c>
      <c r="G133" s="39">
        <f t="shared" si="4"/>
        <v>0.78</v>
      </c>
      <c r="H133" s="14">
        <f t="shared" si="3"/>
        <v>0.79</v>
      </c>
    </row>
    <row r="134" spans="1:8" x14ac:dyDescent="0.25">
      <c r="A134" s="3" t="s">
        <v>372</v>
      </c>
      <c r="B134" s="5" t="s">
        <v>2182</v>
      </c>
      <c r="C134" s="4">
        <v>3.7999999999999999E-2</v>
      </c>
      <c r="D134" s="25">
        <v>0.22</v>
      </c>
      <c r="E134" s="12">
        <v>8.3499999999999991E-2</v>
      </c>
      <c r="F134" s="6">
        <v>0.129</v>
      </c>
      <c r="G134" s="39">
        <f t="shared" si="4"/>
        <v>0.17449999999999999</v>
      </c>
      <c r="H134" s="14">
        <f t="shared" si="3"/>
        <v>0.22</v>
      </c>
    </row>
    <row r="135" spans="1:8" x14ac:dyDescent="0.25">
      <c r="A135" s="3" t="s">
        <v>274</v>
      </c>
      <c r="B135" s="5" t="s">
        <v>2183</v>
      </c>
      <c r="C135" s="4">
        <v>0.35</v>
      </c>
      <c r="D135" s="25">
        <v>4.46</v>
      </c>
      <c r="E135" s="12">
        <v>1.3774999999999999</v>
      </c>
      <c r="F135" s="6">
        <v>2.4050000000000002</v>
      </c>
      <c r="G135" s="39">
        <f t="shared" si="4"/>
        <v>3.4325000000000001</v>
      </c>
      <c r="H135" s="14">
        <f t="shared" si="3"/>
        <v>4.46</v>
      </c>
    </row>
    <row r="136" spans="1:8" x14ac:dyDescent="0.25">
      <c r="A136" s="3" t="s">
        <v>159</v>
      </c>
      <c r="B136" s="5" t="s">
        <v>2184</v>
      </c>
      <c r="C136" s="4">
        <v>0.222</v>
      </c>
      <c r="D136" s="25">
        <v>0.13</v>
      </c>
      <c r="E136" s="12">
        <v>0.19900000000000001</v>
      </c>
      <c r="F136" s="6">
        <v>0.17600000000000002</v>
      </c>
      <c r="G136" s="39">
        <f t="shared" si="4"/>
        <v>0.15300000000000002</v>
      </c>
      <c r="H136" s="14">
        <f t="shared" si="3"/>
        <v>0.13</v>
      </c>
    </row>
    <row r="137" spans="1:8" x14ac:dyDescent="0.25">
      <c r="A137" s="3" t="s">
        <v>111</v>
      </c>
      <c r="B137" s="5" t="s">
        <v>2185</v>
      </c>
      <c r="C137" s="4">
        <v>0.49399999999999999</v>
      </c>
      <c r="D137" s="25">
        <v>0.51</v>
      </c>
      <c r="E137" s="12">
        <v>0.498</v>
      </c>
      <c r="F137" s="6">
        <v>0.502</v>
      </c>
      <c r="G137" s="39">
        <f t="shared" si="4"/>
        <v>0.50600000000000001</v>
      </c>
      <c r="H137" s="14">
        <f t="shared" si="3"/>
        <v>0.51</v>
      </c>
    </row>
    <row r="138" spans="1:8" x14ac:dyDescent="0.25">
      <c r="A138" s="3" t="s">
        <v>92</v>
      </c>
      <c r="B138" s="5" t="s">
        <v>2186</v>
      </c>
      <c r="C138" s="4">
        <v>4.5039999999999996</v>
      </c>
      <c r="D138" s="25">
        <v>5.38</v>
      </c>
      <c r="E138" s="12">
        <v>4.7229999999999999</v>
      </c>
      <c r="F138" s="6">
        <v>4.9420000000000002</v>
      </c>
      <c r="G138" s="39">
        <f t="shared" si="4"/>
        <v>5.1609999999999996</v>
      </c>
      <c r="H138" s="14">
        <f t="shared" si="3"/>
        <v>5.38</v>
      </c>
    </row>
    <row r="139" spans="1:8" x14ac:dyDescent="0.25">
      <c r="A139" s="3" t="s">
        <v>116</v>
      </c>
      <c r="B139" s="5" t="s">
        <v>2187</v>
      </c>
      <c r="C139" s="4">
        <v>15.949</v>
      </c>
      <c r="D139" s="25">
        <v>9.15</v>
      </c>
      <c r="E139" s="12">
        <v>14.24925</v>
      </c>
      <c r="F139" s="6">
        <v>12.5495</v>
      </c>
      <c r="G139" s="39">
        <f t="shared" si="4"/>
        <v>10.84975</v>
      </c>
      <c r="H139" s="14">
        <f t="shared" si="3"/>
        <v>9.15</v>
      </c>
    </row>
    <row r="140" spans="1:8" x14ac:dyDescent="0.25">
      <c r="A140" s="3" t="s">
        <v>165</v>
      </c>
      <c r="B140" s="5" t="s">
        <v>2188</v>
      </c>
      <c r="C140" s="4">
        <v>3.4350000000000001</v>
      </c>
      <c r="D140" s="25">
        <v>4.0199999999999996</v>
      </c>
      <c r="E140" s="12">
        <v>3.5812499999999998</v>
      </c>
      <c r="F140" s="6">
        <v>3.7274999999999996</v>
      </c>
      <c r="G140" s="39">
        <f t="shared" si="4"/>
        <v>3.8737499999999994</v>
      </c>
      <c r="H140" s="14">
        <f t="shared" si="3"/>
        <v>4.0199999999999996</v>
      </c>
    </row>
    <row r="141" spans="1:8" x14ac:dyDescent="0.25">
      <c r="A141" s="3" t="s">
        <v>158</v>
      </c>
      <c r="B141" s="5" t="s">
        <v>2189</v>
      </c>
      <c r="C141" s="4">
        <v>0.55700000000000005</v>
      </c>
      <c r="D141" s="25">
        <v>0.63</v>
      </c>
      <c r="E141" s="12">
        <v>0.57525000000000004</v>
      </c>
      <c r="F141" s="6">
        <v>0.59350000000000003</v>
      </c>
      <c r="G141" s="39">
        <f t="shared" si="4"/>
        <v>0.61175000000000002</v>
      </c>
      <c r="H141" s="14">
        <f t="shared" si="3"/>
        <v>0.63</v>
      </c>
    </row>
    <row r="142" spans="1:8" x14ac:dyDescent="0.25">
      <c r="A142" s="3" t="s">
        <v>74</v>
      </c>
      <c r="B142" s="5" t="s">
        <v>2190</v>
      </c>
      <c r="C142" s="4">
        <v>1.6879999999999999</v>
      </c>
      <c r="D142" s="25">
        <v>1.07</v>
      </c>
      <c r="E142" s="12">
        <v>1.5335000000000001</v>
      </c>
      <c r="F142" s="6">
        <v>1.379</v>
      </c>
      <c r="G142" s="39">
        <f t="shared" si="4"/>
        <v>1.2244999999999999</v>
      </c>
      <c r="H142" s="14">
        <f t="shared" si="3"/>
        <v>1.07</v>
      </c>
    </row>
    <row r="143" spans="1:8" x14ac:dyDescent="0.25">
      <c r="A143" s="3" t="s">
        <v>499</v>
      </c>
      <c r="B143" s="5" t="s">
        <v>2191</v>
      </c>
      <c r="C143" s="4">
        <v>18.076000000000001</v>
      </c>
      <c r="D143" s="25">
        <v>8.3800000000000008</v>
      </c>
      <c r="E143" s="12">
        <v>15.652000000000001</v>
      </c>
      <c r="F143" s="6">
        <v>13.228000000000002</v>
      </c>
      <c r="G143" s="39">
        <f t="shared" si="4"/>
        <v>10.804000000000002</v>
      </c>
      <c r="H143" s="14">
        <f t="shared" ref="H143:H208" si="5">D143</f>
        <v>8.3800000000000008</v>
      </c>
    </row>
    <row r="144" spans="1:8" x14ac:dyDescent="0.25">
      <c r="A144" s="3" t="s">
        <v>83</v>
      </c>
      <c r="B144" s="5" t="s">
        <v>2192</v>
      </c>
      <c r="C144" s="4">
        <v>3.83</v>
      </c>
      <c r="D144" s="25">
        <v>3.46</v>
      </c>
      <c r="E144" s="12">
        <v>3.7374999999999998</v>
      </c>
      <c r="F144" s="6">
        <v>3.645</v>
      </c>
      <c r="G144" s="39">
        <f t="shared" si="4"/>
        <v>3.5525000000000002</v>
      </c>
      <c r="H144" s="14">
        <f t="shared" si="5"/>
        <v>3.46</v>
      </c>
    </row>
    <row r="145" spans="1:8" x14ac:dyDescent="0.25">
      <c r="A145" s="3" t="s">
        <v>94</v>
      </c>
      <c r="B145" s="5" t="s">
        <v>2193</v>
      </c>
      <c r="C145" s="4">
        <v>11.397</v>
      </c>
      <c r="D145" s="25">
        <v>6.39</v>
      </c>
      <c r="E145" s="12">
        <v>10.145250000000001</v>
      </c>
      <c r="F145" s="6">
        <v>8.8934999999999995</v>
      </c>
      <c r="G145" s="39">
        <f t="shared" si="4"/>
        <v>7.64175</v>
      </c>
      <c r="H145" s="14">
        <f t="shared" si="5"/>
        <v>6.39</v>
      </c>
    </row>
    <row r="146" spans="1:8" x14ac:dyDescent="0.25">
      <c r="A146" s="3" t="s">
        <v>236</v>
      </c>
      <c r="B146" s="5" t="s">
        <v>2194</v>
      </c>
      <c r="C146" s="4">
        <v>1.0589999999999999</v>
      </c>
      <c r="D146" s="25">
        <v>1.1000000000000001</v>
      </c>
      <c r="E146" s="12">
        <v>1.06925</v>
      </c>
      <c r="F146" s="6">
        <v>1.0795000000000001</v>
      </c>
      <c r="G146" s="39">
        <f t="shared" si="4"/>
        <v>1.08975</v>
      </c>
      <c r="H146" s="14">
        <f t="shared" si="5"/>
        <v>1.1000000000000001</v>
      </c>
    </row>
    <row r="147" spans="1:8" x14ac:dyDescent="0.25">
      <c r="A147" s="3" t="s">
        <v>999</v>
      </c>
      <c r="B147" s="5" t="s">
        <v>2195</v>
      </c>
      <c r="C147" s="4">
        <v>0.159</v>
      </c>
      <c r="D147" s="25">
        <v>0.2</v>
      </c>
      <c r="E147" s="12">
        <v>0.16925000000000001</v>
      </c>
      <c r="F147" s="6">
        <v>0.17950000000000002</v>
      </c>
      <c r="G147" s="39">
        <f t="shared" si="4"/>
        <v>0.18975000000000003</v>
      </c>
      <c r="H147" s="14">
        <f t="shared" si="5"/>
        <v>0.2</v>
      </c>
    </row>
    <row r="148" spans="1:8" x14ac:dyDescent="0.25">
      <c r="A148" s="3" t="s">
        <v>938</v>
      </c>
      <c r="B148" s="5" t="s">
        <v>2196</v>
      </c>
      <c r="C148" s="4">
        <v>8.8999999999999996E-2</v>
      </c>
      <c r="D148" s="25">
        <v>0.14000000000000001</v>
      </c>
      <c r="E148" s="12">
        <v>0.10175000000000001</v>
      </c>
      <c r="F148" s="6">
        <v>0.1145</v>
      </c>
      <c r="G148" s="39">
        <f t="shared" si="4"/>
        <v>0.12725</v>
      </c>
      <c r="H148" s="14">
        <f t="shared" si="5"/>
        <v>0.14000000000000001</v>
      </c>
    </row>
    <row r="149" spans="1:8" x14ac:dyDescent="0.25">
      <c r="A149" s="3" t="s">
        <v>290</v>
      </c>
      <c r="B149" s="5" t="s">
        <v>2197</v>
      </c>
      <c r="C149" s="4">
        <v>0.28199999999999997</v>
      </c>
      <c r="D149" s="26">
        <v>0.47</v>
      </c>
      <c r="E149" s="12">
        <v>0.32899999999999996</v>
      </c>
      <c r="F149" s="6">
        <v>0.37599999999999995</v>
      </c>
      <c r="G149" s="39">
        <f t="shared" si="4"/>
        <v>0.42299999999999993</v>
      </c>
      <c r="H149" s="14">
        <f t="shared" si="5"/>
        <v>0.47</v>
      </c>
    </row>
    <row r="150" spans="1:8" x14ac:dyDescent="0.25">
      <c r="A150" s="3" t="s">
        <v>213</v>
      </c>
      <c r="B150" s="5" t="s">
        <v>2198</v>
      </c>
      <c r="C150" s="4">
        <v>1.657</v>
      </c>
      <c r="D150" s="25">
        <v>0.83</v>
      </c>
      <c r="E150" s="12">
        <v>1.45025</v>
      </c>
      <c r="F150" s="6">
        <v>1.2435</v>
      </c>
      <c r="G150" s="39">
        <f t="shared" si="4"/>
        <v>1.0367500000000001</v>
      </c>
      <c r="H150" s="14">
        <f t="shared" si="5"/>
        <v>0.83</v>
      </c>
    </row>
    <row r="151" spans="1:8" x14ac:dyDescent="0.25">
      <c r="A151" s="3" t="s">
        <v>452</v>
      </c>
      <c r="B151" s="5" t="s">
        <v>2199</v>
      </c>
      <c r="C151" s="4">
        <v>0.97499999999999998</v>
      </c>
      <c r="D151" s="25">
        <v>3.86</v>
      </c>
      <c r="E151" s="12">
        <v>1.69625</v>
      </c>
      <c r="F151" s="6">
        <v>2.4175</v>
      </c>
      <c r="G151" s="39">
        <f t="shared" si="4"/>
        <v>3.1387499999999999</v>
      </c>
      <c r="H151" s="14">
        <f t="shared" si="5"/>
        <v>3.86</v>
      </c>
    </row>
    <row r="152" spans="1:8" x14ac:dyDescent="0.25">
      <c r="A152" s="3" t="s">
        <v>110</v>
      </c>
      <c r="B152" s="5" t="s">
        <v>2200</v>
      </c>
      <c r="C152" s="4">
        <v>8.4000000000000005E-2</v>
      </c>
      <c r="D152" s="25">
        <v>0.3</v>
      </c>
      <c r="E152" s="12">
        <v>0.13800000000000001</v>
      </c>
      <c r="F152" s="6">
        <v>0.192</v>
      </c>
      <c r="G152" s="39">
        <f t="shared" si="4"/>
        <v>0.246</v>
      </c>
      <c r="H152" s="14">
        <f t="shared" si="5"/>
        <v>0.3</v>
      </c>
    </row>
    <row r="153" spans="1:8" x14ac:dyDescent="0.25">
      <c r="A153" s="3" t="s">
        <v>28</v>
      </c>
      <c r="B153" s="5" t="s">
        <v>2201</v>
      </c>
      <c r="C153" s="4">
        <v>0.84</v>
      </c>
      <c r="D153" s="25">
        <v>1.06</v>
      </c>
      <c r="E153" s="12">
        <v>0.89500000000000002</v>
      </c>
      <c r="F153" s="6">
        <v>0.95000000000000007</v>
      </c>
      <c r="G153" s="39">
        <f t="shared" si="4"/>
        <v>1.0050000000000001</v>
      </c>
      <c r="H153" s="14">
        <f t="shared" si="5"/>
        <v>1.06</v>
      </c>
    </row>
    <row r="154" spans="1:8" x14ac:dyDescent="0.25">
      <c r="A154" s="3" t="s">
        <v>24</v>
      </c>
      <c r="B154" s="5" t="s">
        <v>2202</v>
      </c>
      <c r="C154" s="4">
        <v>0.84</v>
      </c>
      <c r="D154" s="25">
        <v>0.91</v>
      </c>
      <c r="E154" s="12">
        <v>0.85749999999999993</v>
      </c>
      <c r="F154" s="6">
        <v>0.875</v>
      </c>
      <c r="G154" s="39">
        <f t="shared" si="4"/>
        <v>0.89250000000000007</v>
      </c>
      <c r="H154" s="14">
        <f t="shared" si="5"/>
        <v>0.91</v>
      </c>
    </row>
    <row r="155" spans="1:8" x14ac:dyDescent="0.25">
      <c r="A155" s="3" t="s">
        <v>1138</v>
      </c>
      <c r="B155" s="5" t="s">
        <v>2203</v>
      </c>
      <c r="C155" s="4">
        <v>3.4</v>
      </c>
      <c r="D155" s="25">
        <v>3.4</v>
      </c>
      <c r="E155" s="12">
        <v>3.4</v>
      </c>
      <c r="F155" s="6">
        <v>3.4</v>
      </c>
      <c r="G155" s="39">
        <f t="shared" si="4"/>
        <v>3.4</v>
      </c>
      <c r="H155" s="14">
        <f t="shared" si="5"/>
        <v>3.4</v>
      </c>
    </row>
    <row r="156" spans="1:8" x14ac:dyDescent="0.25">
      <c r="A156" s="3" t="s">
        <v>32</v>
      </c>
      <c r="B156" s="5" t="s">
        <v>2204</v>
      </c>
      <c r="C156" s="4">
        <v>0.53300000000000003</v>
      </c>
      <c r="D156" s="26">
        <v>0.59</v>
      </c>
      <c r="E156" s="12">
        <v>0.54725000000000001</v>
      </c>
      <c r="F156" s="6">
        <v>0.5615</v>
      </c>
      <c r="G156" s="39">
        <f t="shared" si="4"/>
        <v>0.57574999999999998</v>
      </c>
      <c r="H156" s="14">
        <f t="shared" si="5"/>
        <v>0.59</v>
      </c>
    </row>
    <row r="157" spans="1:8" x14ac:dyDescent="0.25">
      <c r="A157" s="3" t="s">
        <v>22</v>
      </c>
      <c r="B157" s="5" t="s">
        <v>2205</v>
      </c>
      <c r="C157" s="4">
        <v>1.1859999999999999</v>
      </c>
      <c r="D157" s="25">
        <v>1.1859999999999999</v>
      </c>
      <c r="E157" s="12">
        <v>1.1859999999999999</v>
      </c>
      <c r="F157" s="6">
        <v>1.1859999999999999</v>
      </c>
      <c r="G157" s="39">
        <f t="shared" si="4"/>
        <v>1.1859999999999999</v>
      </c>
      <c r="H157" s="14">
        <f t="shared" si="5"/>
        <v>1.1859999999999999</v>
      </c>
    </row>
    <row r="158" spans="1:8" x14ac:dyDescent="0.25">
      <c r="A158" s="3" t="s">
        <v>114</v>
      </c>
      <c r="B158" s="5" t="s">
        <v>2206</v>
      </c>
      <c r="C158" s="4">
        <v>4.6710000000000003</v>
      </c>
      <c r="D158" s="25">
        <v>5.13</v>
      </c>
      <c r="E158" s="12">
        <v>4.7857500000000002</v>
      </c>
      <c r="F158" s="6">
        <v>4.9005000000000001</v>
      </c>
      <c r="G158" s="39">
        <f t="shared" si="4"/>
        <v>5.01525</v>
      </c>
      <c r="H158" s="14">
        <f t="shared" si="5"/>
        <v>5.13</v>
      </c>
    </row>
    <row r="159" spans="1:8" x14ac:dyDescent="0.25">
      <c r="A159" s="3" t="s">
        <v>917</v>
      </c>
      <c r="B159" s="5" t="s">
        <v>2207</v>
      </c>
      <c r="C159" s="4">
        <v>6.0999999999999999E-2</v>
      </c>
      <c r="D159" s="25">
        <v>0.05</v>
      </c>
      <c r="E159" s="12">
        <v>5.8249999999999996E-2</v>
      </c>
      <c r="F159" s="6">
        <v>5.5500000000000001E-2</v>
      </c>
      <c r="G159" s="39">
        <f t="shared" si="4"/>
        <v>5.2750000000000005E-2</v>
      </c>
      <c r="H159" s="14">
        <f t="shared" si="5"/>
        <v>0.05</v>
      </c>
    </row>
    <row r="160" spans="1:8" x14ac:dyDescent="0.25">
      <c r="A160" s="3" t="s">
        <v>312</v>
      </c>
      <c r="B160" s="5" t="s">
        <v>2208</v>
      </c>
      <c r="C160" s="4">
        <v>4.5220000000000002</v>
      </c>
      <c r="D160" s="25">
        <v>9.27</v>
      </c>
      <c r="E160" s="12">
        <v>5.7089999999999996</v>
      </c>
      <c r="F160" s="6">
        <v>6.8959999999999999</v>
      </c>
      <c r="G160" s="39">
        <f t="shared" si="4"/>
        <v>8.0830000000000002</v>
      </c>
      <c r="H160" s="14">
        <f t="shared" si="5"/>
        <v>9.27</v>
      </c>
    </row>
    <row r="161" spans="1:8" x14ac:dyDescent="0.25">
      <c r="A161" s="3" t="s">
        <v>677</v>
      </c>
      <c r="B161" s="5" t="s">
        <v>2209</v>
      </c>
      <c r="C161" s="4">
        <v>2.9020000000000001</v>
      </c>
      <c r="D161" s="25">
        <v>4.72</v>
      </c>
      <c r="E161" s="12">
        <v>3.3565</v>
      </c>
      <c r="F161" s="6">
        <v>3.8109999999999999</v>
      </c>
      <c r="G161" s="39">
        <f t="shared" si="4"/>
        <v>4.2654999999999994</v>
      </c>
      <c r="H161" s="14">
        <f t="shared" si="5"/>
        <v>4.72</v>
      </c>
    </row>
    <row r="162" spans="1:8" x14ac:dyDescent="0.25">
      <c r="A162" s="3" t="s">
        <v>1121</v>
      </c>
      <c r="B162" s="5" t="s">
        <v>2210</v>
      </c>
      <c r="C162" s="4">
        <v>7.3999999999999996E-2</v>
      </c>
      <c r="D162" s="25">
        <v>7.3999999999999996E-2</v>
      </c>
      <c r="E162" s="12">
        <v>7.3999999999999996E-2</v>
      </c>
      <c r="F162" s="6">
        <v>7.3999999999999996E-2</v>
      </c>
      <c r="G162" s="39">
        <f t="shared" si="4"/>
        <v>7.3999999999999996E-2</v>
      </c>
      <c r="H162" s="14">
        <f t="shared" si="5"/>
        <v>7.3999999999999996E-2</v>
      </c>
    </row>
    <row r="163" spans="1:8" x14ac:dyDescent="0.25">
      <c r="A163" s="3" t="s">
        <v>4296</v>
      </c>
      <c r="B163" s="5" t="s">
        <v>2211</v>
      </c>
      <c r="C163" s="4">
        <v>0.19600000000000001</v>
      </c>
      <c r="D163" s="25">
        <v>0.43</v>
      </c>
      <c r="E163" s="12">
        <v>0.17450000000000002</v>
      </c>
      <c r="F163" s="6">
        <v>0.15300000000000002</v>
      </c>
      <c r="G163" s="39">
        <v>0.43</v>
      </c>
      <c r="H163" s="14">
        <f t="shared" si="5"/>
        <v>0.43</v>
      </c>
    </row>
    <row r="164" spans="1:8" x14ac:dyDescent="0.25">
      <c r="A164" s="3" t="s">
        <v>4297</v>
      </c>
      <c r="B164" s="5" t="s">
        <v>2212</v>
      </c>
      <c r="C164" s="4">
        <v>1.1990000000000001</v>
      </c>
      <c r="D164" s="25">
        <v>1.28</v>
      </c>
      <c r="E164" s="12">
        <v>1.2192500000000002</v>
      </c>
      <c r="F164" s="6">
        <v>1.2395</v>
      </c>
      <c r="G164" s="39">
        <v>3.4</v>
      </c>
      <c r="H164" s="39">
        <v>3.4</v>
      </c>
    </row>
    <row r="165" spans="1:8" x14ac:dyDescent="0.25">
      <c r="A165" s="3" t="s">
        <v>1139</v>
      </c>
      <c r="B165" s="5" t="s">
        <v>2213</v>
      </c>
      <c r="C165" s="4">
        <v>8.0000000000000002E-3</v>
      </c>
      <c r="D165" s="25">
        <v>8.0000000000000002E-3</v>
      </c>
      <c r="E165" s="12">
        <v>8.0000000000000002E-3</v>
      </c>
      <c r="F165" s="6">
        <v>8.0000000000000002E-3</v>
      </c>
      <c r="G165" s="39">
        <f t="shared" si="4"/>
        <v>8.0000000000000002E-3</v>
      </c>
      <c r="H165" s="14">
        <f t="shared" si="5"/>
        <v>8.0000000000000002E-3</v>
      </c>
    </row>
    <row r="166" spans="1:8" x14ac:dyDescent="0.25">
      <c r="A166" s="3" t="s">
        <v>155</v>
      </c>
      <c r="B166" s="5" t="s">
        <v>2214</v>
      </c>
      <c r="C166" s="4">
        <v>1.4E-2</v>
      </c>
      <c r="D166" s="25">
        <v>1.4E-2</v>
      </c>
      <c r="E166" s="12">
        <v>1.4E-2</v>
      </c>
      <c r="F166" s="6">
        <v>1.4E-2</v>
      </c>
      <c r="G166" s="39">
        <f t="shared" si="4"/>
        <v>1.4E-2</v>
      </c>
      <c r="H166" s="14">
        <f t="shared" si="5"/>
        <v>1.4E-2</v>
      </c>
    </row>
    <row r="167" spans="1:8" x14ac:dyDescent="0.25">
      <c r="A167" s="3" t="s">
        <v>190</v>
      </c>
      <c r="B167" s="5" t="s">
        <v>2215</v>
      </c>
      <c r="C167" s="4">
        <v>0.307</v>
      </c>
      <c r="D167" s="25">
        <v>0.47</v>
      </c>
      <c r="E167" s="12">
        <v>0.34775</v>
      </c>
      <c r="F167" s="6">
        <v>0.38850000000000001</v>
      </c>
      <c r="G167" s="39">
        <f t="shared" si="4"/>
        <v>0.42925000000000002</v>
      </c>
      <c r="H167" s="14">
        <f t="shared" si="5"/>
        <v>0.47</v>
      </c>
    </row>
    <row r="168" spans="1:8" x14ac:dyDescent="0.25">
      <c r="A168" s="3" t="s">
        <v>534</v>
      </c>
      <c r="B168" s="5" t="s">
        <v>2216</v>
      </c>
      <c r="C168" s="4">
        <v>2.9020000000000001</v>
      </c>
      <c r="D168" s="25">
        <v>1.92</v>
      </c>
      <c r="E168" s="12">
        <v>2.6565000000000003</v>
      </c>
      <c r="F168" s="6">
        <v>2.411</v>
      </c>
      <c r="G168" s="39">
        <f t="shared" si="4"/>
        <v>2.1654999999999998</v>
      </c>
      <c r="H168" s="14">
        <f t="shared" si="5"/>
        <v>1.92</v>
      </c>
    </row>
    <row r="169" spans="1:8" x14ac:dyDescent="0.25">
      <c r="A169" s="3" t="s">
        <v>258</v>
      </c>
      <c r="B169" s="5" t="s">
        <v>2217</v>
      </c>
      <c r="C169" s="4">
        <v>0.33800000000000002</v>
      </c>
      <c r="D169" s="25">
        <v>0.1</v>
      </c>
      <c r="E169" s="12">
        <v>0.27850000000000003</v>
      </c>
      <c r="F169" s="6">
        <v>0.21900000000000003</v>
      </c>
      <c r="G169" s="39">
        <f t="shared" si="4"/>
        <v>0.15950000000000003</v>
      </c>
      <c r="H169" s="14">
        <f t="shared" si="5"/>
        <v>0.1</v>
      </c>
    </row>
    <row r="170" spans="1:8" x14ac:dyDescent="0.25">
      <c r="A170" s="3" t="s">
        <v>230</v>
      </c>
      <c r="B170" s="5" t="s">
        <v>2218</v>
      </c>
      <c r="C170" s="4">
        <v>0.20100000000000001</v>
      </c>
      <c r="D170" s="25">
        <v>0.20100000000000001</v>
      </c>
      <c r="E170" s="12">
        <v>0.20100000000000001</v>
      </c>
      <c r="F170" s="6">
        <v>0.20100000000000001</v>
      </c>
      <c r="G170" s="39">
        <f t="shared" si="4"/>
        <v>0.20100000000000001</v>
      </c>
      <c r="H170" s="14">
        <f t="shared" si="5"/>
        <v>0.20100000000000001</v>
      </c>
    </row>
    <row r="171" spans="1:8" x14ac:dyDescent="0.25">
      <c r="A171" s="3" t="s">
        <v>77</v>
      </c>
      <c r="B171" s="5" t="s">
        <v>2219</v>
      </c>
      <c r="C171" s="4">
        <v>6.8739999999999997</v>
      </c>
      <c r="D171" s="25">
        <v>6.8739999999999997</v>
      </c>
      <c r="E171" s="12">
        <v>6.8739999999999997</v>
      </c>
      <c r="F171" s="6">
        <v>6.8739999999999997</v>
      </c>
      <c r="G171" s="39">
        <f t="shared" si="4"/>
        <v>6.8739999999999997</v>
      </c>
      <c r="H171" s="14">
        <f t="shared" si="5"/>
        <v>6.8739999999999997</v>
      </c>
    </row>
    <row r="172" spans="1:8" x14ac:dyDescent="0.25">
      <c r="A172" s="3" t="s">
        <v>292</v>
      </c>
      <c r="B172" s="5" t="s">
        <v>2220</v>
      </c>
      <c r="C172" s="4">
        <v>0.39100000000000001</v>
      </c>
      <c r="D172" s="25">
        <v>0.45</v>
      </c>
      <c r="E172" s="12">
        <v>0.40575</v>
      </c>
      <c r="F172" s="6">
        <v>0.42049999999999998</v>
      </c>
      <c r="G172" s="39">
        <f t="shared" si="4"/>
        <v>0.43525000000000003</v>
      </c>
      <c r="H172" s="14">
        <f t="shared" si="5"/>
        <v>0.45</v>
      </c>
    </row>
    <row r="173" spans="1:8" x14ac:dyDescent="0.25">
      <c r="A173" s="3" t="s">
        <v>752</v>
      </c>
      <c r="B173" s="5" t="s">
        <v>2221</v>
      </c>
      <c r="C173" s="4">
        <v>0.04</v>
      </c>
      <c r="D173" s="25">
        <v>0.04</v>
      </c>
      <c r="E173" s="12">
        <v>0.04</v>
      </c>
      <c r="F173" s="6">
        <v>0.04</v>
      </c>
      <c r="G173" s="39">
        <f t="shared" si="4"/>
        <v>0.04</v>
      </c>
      <c r="H173" s="14">
        <f t="shared" si="5"/>
        <v>0.04</v>
      </c>
    </row>
    <row r="174" spans="1:8" x14ac:dyDescent="0.25">
      <c r="A174" s="3" t="s">
        <v>178</v>
      </c>
      <c r="B174" s="5" t="s">
        <v>2222</v>
      </c>
      <c r="C174" s="4">
        <v>0.23</v>
      </c>
      <c r="D174" s="25">
        <v>0.32</v>
      </c>
      <c r="E174" s="12">
        <v>0.2525</v>
      </c>
      <c r="F174" s="6">
        <v>0.27500000000000002</v>
      </c>
      <c r="G174" s="39">
        <f t="shared" si="4"/>
        <v>0.29749999999999999</v>
      </c>
      <c r="H174" s="14">
        <f t="shared" si="5"/>
        <v>0.32</v>
      </c>
    </row>
    <row r="175" spans="1:8" x14ac:dyDescent="0.25">
      <c r="A175" s="3" t="s">
        <v>246</v>
      </c>
      <c r="B175" s="5" t="s">
        <v>2223</v>
      </c>
      <c r="C175" s="4">
        <v>4.9000000000000004</v>
      </c>
      <c r="D175" s="25">
        <v>6.89</v>
      </c>
      <c r="E175" s="12">
        <v>5.3975</v>
      </c>
      <c r="F175" s="6">
        <v>5.8949999999999996</v>
      </c>
      <c r="G175" s="39">
        <f t="shared" si="4"/>
        <v>6.3925000000000001</v>
      </c>
      <c r="H175" s="14">
        <f t="shared" si="5"/>
        <v>6.89</v>
      </c>
    </row>
    <row r="176" spans="1:8" x14ac:dyDescent="0.25">
      <c r="A176" s="3" t="s">
        <v>495</v>
      </c>
      <c r="B176" s="5" t="s">
        <v>2224</v>
      </c>
      <c r="C176" s="4">
        <v>10.2425</v>
      </c>
      <c r="D176" s="25">
        <v>4.5199999999999996</v>
      </c>
      <c r="E176" s="12">
        <v>8.8118750000000006</v>
      </c>
      <c r="F176" s="6">
        <v>7.3812500000000005</v>
      </c>
      <c r="G176" s="39">
        <f t="shared" si="4"/>
        <v>5.9506250000000005</v>
      </c>
      <c r="H176" s="14">
        <f t="shared" si="5"/>
        <v>4.5199999999999996</v>
      </c>
    </row>
    <row r="177" spans="1:8" x14ac:dyDescent="0.25">
      <c r="A177" s="3" t="s">
        <v>296</v>
      </c>
      <c r="B177" s="5" t="s">
        <v>2225</v>
      </c>
      <c r="C177" s="4">
        <v>9.5830000000000002</v>
      </c>
      <c r="D177" s="25">
        <v>9.5830000000000002</v>
      </c>
      <c r="E177" s="12">
        <v>9.5830000000000002</v>
      </c>
      <c r="F177" s="6">
        <v>9.5830000000000002</v>
      </c>
      <c r="G177" s="39">
        <f t="shared" si="4"/>
        <v>9.5830000000000002</v>
      </c>
      <c r="H177" s="14">
        <f t="shared" si="5"/>
        <v>9.5830000000000002</v>
      </c>
    </row>
    <row r="178" spans="1:8" x14ac:dyDescent="0.25">
      <c r="A178" s="3" t="s">
        <v>1114</v>
      </c>
      <c r="B178" s="5" t="s">
        <v>2226</v>
      </c>
      <c r="C178" s="4">
        <v>0.69</v>
      </c>
      <c r="D178" s="25">
        <v>0.76</v>
      </c>
      <c r="E178" s="12">
        <v>0.70750000000000002</v>
      </c>
      <c r="F178" s="6">
        <v>0.72499999999999998</v>
      </c>
      <c r="G178" s="39">
        <f t="shared" si="4"/>
        <v>0.74249999999999994</v>
      </c>
      <c r="H178" s="14">
        <f t="shared" si="5"/>
        <v>0.76</v>
      </c>
    </row>
    <row r="179" spans="1:8" x14ac:dyDescent="0.25">
      <c r="A179" s="3" t="s">
        <v>1059</v>
      </c>
      <c r="B179" s="5" t="s">
        <v>2227</v>
      </c>
      <c r="C179" s="4">
        <v>0.06</v>
      </c>
      <c r="D179" s="25">
        <v>0.08</v>
      </c>
      <c r="E179" s="12">
        <v>6.5000000000000002E-2</v>
      </c>
      <c r="F179" s="6">
        <v>7.0000000000000007E-2</v>
      </c>
      <c r="G179" s="39">
        <f t="shared" si="4"/>
        <v>7.5000000000000011E-2</v>
      </c>
      <c r="H179" s="15">
        <f t="shared" si="5"/>
        <v>0.08</v>
      </c>
    </row>
    <row r="180" spans="1:8" x14ac:dyDescent="0.25">
      <c r="A180" s="3" t="s">
        <v>1140</v>
      </c>
      <c r="B180" s="5" t="s">
        <v>2228</v>
      </c>
      <c r="C180" s="4"/>
      <c r="D180" s="25"/>
      <c r="E180" s="12"/>
      <c r="F180" s="4"/>
      <c r="G180" s="35"/>
      <c r="H180" s="14"/>
    </row>
    <row r="181" spans="1:8" x14ac:dyDescent="0.25">
      <c r="A181" s="3" t="s">
        <v>1141</v>
      </c>
      <c r="B181" s="5" t="s">
        <v>2229</v>
      </c>
      <c r="C181" s="4">
        <v>14.632</v>
      </c>
      <c r="D181" s="25">
        <v>14.632</v>
      </c>
      <c r="E181" s="12">
        <v>14.632</v>
      </c>
      <c r="F181" s="6">
        <v>14.632</v>
      </c>
      <c r="G181" s="39">
        <f t="shared" ref="G181:G245" si="6">F181+(H181-F181)/2</f>
        <v>14.632</v>
      </c>
      <c r="H181" s="14">
        <f t="shared" si="5"/>
        <v>14.632</v>
      </c>
    </row>
    <row r="182" spans="1:8" x14ac:dyDescent="0.25">
      <c r="A182" s="3" t="s">
        <v>909</v>
      </c>
      <c r="B182" s="5" t="s">
        <v>2230</v>
      </c>
      <c r="C182" s="4">
        <v>135</v>
      </c>
      <c r="D182" s="25">
        <v>138.66999999999999</v>
      </c>
      <c r="E182" s="12">
        <v>135.91749999999999</v>
      </c>
      <c r="F182" s="6">
        <v>136.83499999999998</v>
      </c>
      <c r="G182" s="39">
        <f t="shared" si="6"/>
        <v>137.7525</v>
      </c>
      <c r="H182" s="14">
        <f t="shared" si="5"/>
        <v>138.66999999999999</v>
      </c>
    </row>
    <row r="183" spans="1:8" x14ac:dyDescent="0.25">
      <c r="A183" s="3" t="s">
        <v>4145</v>
      </c>
      <c r="B183" s="5" t="s">
        <v>4146</v>
      </c>
      <c r="C183" s="4">
        <v>9.99</v>
      </c>
      <c r="D183" s="15">
        <v>9.99</v>
      </c>
      <c r="E183" s="12">
        <v>9.99</v>
      </c>
      <c r="F183" s="4">
        <v>9.99</v>
      </c>
      <c r="G183" s="39">
        <f t="shared" si="6"/>
        <v>9.99</v>
      </c>
      <c r="H183" s="15">
        <v>9.99</v>
      </c>
    </row>
    <row r="184" spans="1:8" x14ac:dyDescent="0.25">
      <c r="A184" s="3" t="s">
        <v>4304</v>
      </c>
      <c r="B184" s="5" t="s">
        <v>4305</v>
      </c>
      <c r="C184" s="4">
        <v>10.5</v>
      </c>
      <c r="D184" s="15">
        <v>10.5</v>
      </c>
      <c r="E184" s="12">
        <v>10.5</v>
      </c>
      <c r="F184" s="6">
        <v>10.5</v>
      </c>
      <c r="G184" s="39">
        <v>10.5</v>
      </c>
      <c r="H184" s="14">
        <v>10.5</v>
      </c>
    </row>
    <row r="185" spans="1:8" x14ac:dyDescent="0.25">
      <c r="A185" s="3" t="s">
        <v>163</v>
      </c>
      <c r="B185" s="5" t="s">
        <v>2231</v>
      </c>
      <c r="C185" s="4">
        <v>1.5049999999999999</v>
      </c>
      <c r="D185" s="25">
        <v>2.4500000000000002</v>
      </c>
      <c r="E185" s="12">
        <v>1.74125</v>
      </c>
      <c r="F185" s="6">
        <v>1.9775</v>
      </c>
      <c r="G185" s="39">
        <f t="shared" si="6"/>
        <v>2.2137500000000001</v>
      </c>
      <c r="H185" s="14">
        <f t="shared" si="5"/>
        <v>2.4500000000000002</v>
      </c>
    </row>
    <row r="186" spans="1:8" x14ac:dyDescent="0.25">
      <c r="A186" s="3" t="s">
        <v>99</v>
      </c>
      <c r="B186" s="5" t="s">
        <v>2232</v>
      </c>
      <c r="C186" s="4">
        <v>11.272</v>
      </c>
      <c r="D186" s="25">
        <v>13.96</v>
      </c>
      <c r="E186" s="12">
        <v>11.944000000000001</v>
      </c>
      <c r="F186" s="6">
        <v>12.616000000000001</v>
      </c>
      <c r="G186" s="39">
        <f t="shared" si="6"/>
        <v>13.288</v>
      </c>
      <c r="H186" s="14">
        <f t="shared" si="5"/>
        <v>13.96</v>
      </c>
    </row>
    <row r="187" spans="1:8" x14ac:dyDescent="0.25">
      <c r="A187" s="3" t="s">
        <v>954</v>
      </c>
      <c r="B187" s="5" t="s">
        <v>2233</v>
      </c>
      <c r="C187" s="4">
        <v>0.59799999999999998</v>
      </c>
      <c r="D187" s="25">
        <v>0.96</v>
      </c>
      <c r="E187" s="12">
        <v>0.6885</v>
      </c>
      <c r="F187" s="6">
        <v>0.77900000000000003</v>
      </c>
      <c r="G187" s="39">
        <f t="shared" si="6"/>
        <v>0.86949999999999994</v>
      </c>
      <c r="H187" s="14">
        <f t="shared" si="5"/>
        <v>0.96</v>
      </c>
    </row>
    <row r="188" spans="1:8" x14ac:dyDescent="0.25">
      <c r="A188" s="3" t="s">
        <v>462</v>
      </c>
      <c r="B188" s="5" t="s">
        <v>2234</v>
      </c>
      <c r="C188" s="4">
        <v>5.15</v>
      </c>
      <c r="D188" s="25">
        <v>9.3800000000000008</v>
      </c>
      <c r="E188" s="12">
        <v>6.2075000000000005</v>
      </c>
      <c r="F188" s="6">
        <v>7.2650000000000006</v>
      </c>
      <c r="G188" s="39">
        <f t="shared" si="6"/>
        <v>8.3225000000000016</v>
      </c>
      <c r="H188" s="14">
        <f t="shared" si="5"/>
        <v>9.3800000000000008</v>
      </c>
    </row>
    <row r="189" spans="1:8" x14ac:dyDescent="0.25">
      <c r="A189" s="3" t="s">
        <v>1142</v>
      </c>
      <c r="B189" s="5" t="s">
        <v>2235</v>
      </c>
      <c r="C189" s="4">
        <v>2.9000000000000001E-2</v>
      </c>
      <c r="D189" s="25">
        <v>2.9000000000000001E-2</v>
      </c>
      <c r="E189" s="12">
        <v>2.9000000000000001E-2</v>
      </c>
      <c r="F189" s="6">
        <v>2.9000000000000001E-2</v>
      </c>
      <c r="G189" s="39">
        <f t="shared" si="6"/>
        <v>2.9000000000000001E-2</v>
      </c>
      <c r="H189" s="14">
        <f t="shared" si="5"/>
        <v>2.9000000000000001E-2</v>
      </c>
    </row>
    <row r="190" spans="1:8" x14ac:dyDescent="0.25">
      <c r="A190" s="3" t="s">
        <v>869</v>
      </c>
      <c r="B190" s="5" t="s">
        <v>2236</v>
      </c>
      <c r="C190" s="4">
        <v>0.20100000000000001</v>
      </c>
      <c r="D190" s="25">
        <v>0.18</v>
      </c>
      <c r="E190" s="12">
        <v>0.19575000000000001</v>
      </c>
      <c r="F190" s="6">
        <v>0.1905</v>
      </c>
      <c r="G190" s="39">
        <f t="shared" si="6"/>
        <v>0.18525</v>
      </c>
      <c r="H190" s="14">
        <f t="shared" si="5"/>
        <v>0.18</v>
      </c>
    </row>
    <row r="191" spans="1:8" x14ac:dyDescent="0.25">
      <c r="A191" s="3" t="s">
        <v>177</v>
      </c>
      <c r="B191" s="5" t="s">
        <v>2237</v>
      </c>
      <c r="C191" s="4">
        <v>19.75</v>
      </c>
      <c r="D191" s="25">
        <v>10.74</v>
      </c>
      <c r="E191" s="12">
        <v>17.497499999999999</v>
      </c>
      <c r="F191" s="6">
        <v>15.244999999999999</v>
      </c>
      <c r="G191" s="39">
        <f t="shared" si="6"/>
        <v>12.9925</v>
      </c>
      <c r="H191" s="14">
        <f t="shared" si="5"/>
        <v>10.74</v>
      </c>
    </row>
    <row r="192" spans="1:8" x14ac:dyDescent="0.25">
      <c r="A192" s="3" t="s">
        <v>144</v>
      </c>
      <c r="B192" s="5" t="s">
        <v>2238</v>
      </c>
      <c r="C192" s="4">
        <v>11.882999999999999</v>
      </c>
      <c r="D192" s="25">
        <v>172.85</v>
      </c>
      <c r="E192" s="12">
        <v>52.124749999999992</v>
      </c>
      <c r="F192" s="6">
        <v>92.366500000000002</v>
      </c>
      <c r="G192" s="39">
        <f t="shared" si="6"/>
        <v>132.60825</v>
      </c>
      <c r="H192" s="14">
        <f t="shared" si="5"/>
        <v>172.85</v>
      </c>
    </row>
    <row r="193" spans="1:8" x14ac:dyDescent="0.25">
      <c r="A193" s="3" t="s">
        <v>1143</v>
      </c>
      <c r="B193" s="5" t="s">
        <v>2239</v>
      </c>
      <c r="C193" s="4">
        <v>21</v>
      </c>
      <c r="D193" s="25">
        <v>21</v>
      </c>
      <c r="E193" s="12">
        <v>21</v>
      </c>
      <c r="F193" s="6">
        <v>21</v>
      </c>
      <c r="G193" s="39">
        <f t="shared" si="6"/>
        <v>21</v>
      </c>
      <c r="H193" s="14">
        <f t="shared" si="5"/>
        <v>21</v>
      </c>
    </row>
    <row r="194" spans="1:8" x14ac:dyDescent="0.25">
      <c r="A194" s="3" t="s">
        <v>215</v>
      </c>
      <c r="B194" s="5" t="s">
        <v>2240</v>
      </c>
      <c r="C194" s="4">
        <v>0.91700000000000004</v>
      </c>
      <c r="D194" s="25">
        <v>0.46</v>
      </c>
      <c r="E194" s="12">
        <v>0.80275000000000007</v>
      </c>
      <c r="F194" s="6">
        <v>0.68850000000000011</v>
      </c>
      <c r="G194" s="39">
        <f t="shared" si="6"/>
        <v>0.57425000000000004</v>
      </c>
      <c r="H194" s="14">
        <f t="shared" si="5"/>
        <v>0.46</v>
      </c>
    </row>
    <row r="195" spans="1:8" x14ac:dyDescent="0.25">
      <c r="A195" s="3" t="s">
        <v>237</v>
      </c>
      <c r="B195" s="5" t="s">
        <v>2241</v>
      </c>
      <c r="C195" s="4">
        <v>12.962999999999999</v>
      </c>
      <c r="D195" s="25">
        <v>8.75</v>
      </c>
      <c r="E195" s="12">
        <v>11.909749999999999</v>
      </c>
      <c r="F195" s="6">
        <v>10.856499999999999</v>
      </c>
      <c r="G195" s="39">
        <f t="shared" si="6"/>
        <v>9.8032499999999985</v>
      </c>
      <c r="H195" s="14">
        <f t="shared" si="5"/>
        <v>8.75</v>
      </c>
    </row>
    <row r="196" spans="1:8" x14ac:dyDescent="0.25">
      <c r="A196" s="3" t="s">
        <v>949</v>
      </c>
      <c r="B196" s="5" t="s">
        <v>2242</v>
      </c>
      <c r="C196" s="4">
        <v>1.7250000000000001</v>
      </c>
      <c r="D196" s="25">
        <v>1.03</v>
      </c>
      <c r="E196" s="12">
        <v>1.55125</v>
      </c>
      <c r="F196" s="6">
        <v>1.3774999999999999</v>
      </c>
      <c r="G196" s="39">
        <f t="shared" si="6"/>
        <v>1.2037499999999999</v>
      </c>
      <c r="H196" s="14">
        <f t="shared" si="5"/>
        <v>1.03</v>
      </c>
    </row>
    <row r="197" spans="1:8" x14ac:dyDescent="0.25">
      <c r="A197" s="3" t="s">
        <v>832</v>
      </c>
      <c r="B197" s="5" t="s">
        <v>2243</v>
      </c>
      <c r="C197" s="4">
        <v>2.04</v>
      </c>
      <c r="D197" s="25">
        <v>2.4700000000000002</v>
      </c>
      <c r="E197" s="12">
        <v>2.1475</v>
      </c>
      <c r="F197" s="6">
        <v>2.2549999999999999</v>
      </c>
      <c r="G197" s="39">
        <f t="shared" si="6"/>
        <v>2.3624999999999998</v>
      </c>
      <c r="H197" s="14">
        <f t="shared" si="5"/>
        <v>2.4700000000000002</v>
      </c>
    </row>
    <row r="198" spans="1:8" x14ac:dyDescent="0.25">
      <c r="A198" s="3" t="s">
        <v>89</v>
      </c>
      <c r="B198" s="5" t="s">
        <v>2244</v>
      </c>
      <c r="C198" s="4">
        <v>1.1120000000000001</v>
      </c>
      <c r="D198" s="25">
        <v>1.27</v>
      </c>
      <c r="E198" s="12">
        <v>1.1515</v>
      </c>
      <c r="F198" s="6">
        <v>1.1910000000000001</v>
      </c>
      <c r="G198" s="39">
        <f t="shared" si="6"/>
        <v>1.2305000000000001</v>
      </c>
      <c r="H198" s="14">
        <f t="shared" si="5"/>
        <v>1.27</v>
      </c>
    </row>
    <row r="199" spans="1:8" x14ac:dyDescent="0.25">
      <c r="A199" s="3" t="s">
        <v>235</v>
      </c>
      <c r="B199" s="5" t="s">
        <v>2245</v>
      </c>
      <c r="C199" s="4">
        <v>0.53</v>
      </c>
      <c r="D199" s="25">
        <v>0.84</v>
      </c>
      <c r="E199" s="12">
        <v>0.60750000000000004</v>
      </c>
      <c r="F199" s="6">
        <v>0.68500000000000005</v>
      </c>
      <c r="G199" s="39">
        <f t="shared" si="6"/>
        <v>0.76249999999999996</v>
      </c>
      <c r="H199" s="14">
        <f t="shared" si="5"/>
        <v>0.84</v>
      </c>
    </row>
    <row r="200" spans="1:8" x14ac:dyDescent="0.25">
      <c r="A200" s="3" t="s">
        <v>553</v>
      </c>
      <c r="B200" s="5" t="s">
        <v>2246</v>
      </c>
      <c r="C200" s="4">
        <v>3.7999999999999999E-2</v>
      </c>
      <c r="D200" s="25">
        <v>0.21</v>
      </c>
      <c r="E200" s="12">
        <v>8.0999999999999989E-2</v>
      </c>
      <c r="F200" s="6">
        <v>0.124</v>
      </c>
      <c r="G200" s="39">
        <f t="shared" si="6"/>
        <v>0.16699999999999998</v>
      </c>
      <c r="H200" s="14">
        <f t="shared" si="5"/>
        <v>0.21</v>
      </c>
    </row>
    <row r="201" spans="1:8" x14ac:dyDescent="0.25">
      <c r="A201" s="3" t="s">
        <v>454</v>
      </c>
      <c r="B201" s="5" t="s">
        <v>2247</v>
      </c>
      <c r="C201" s="4">
        <v>7</v>
      </c>
      <c r="D201" s="25">
        <v>6.75</v>
      </c>
      <c r="E201" s="12">
        <v>6.9375</v>
      </c>
      <c r="F201" s="6">
        <v>6.875</v>
      </c>
      <c r="G201" s="39">
        <f t="shared" si="6"/>
        <v>6.8125</v>
      </c>
      <c r="H201" s="14">
        <f t="shared" si="5"/>
        <v>6.75</v>
      </c>
    </row>
    <row r="202" spans="1:8" x14ac:dyDescent="0.25">
      <c r="A202" s="3" t="s">
        <v>497</v>
      </c>
      <c r="B202" s="5" t="s">
        <v>2248</v>
      </c>
      <c r="C202" s="4">
        <v>0.23300000000000001</v>
      </c>
      <c r="D202" s="25">
        <v>0.28000000000000003</v>
      </c>
      <c r="E202" s="12">
        <v>0.24475000000000002</v>
      </c>
      <c r="F202" s="6">
        <v>0.25650000000000001</v>
      </c>
      <c r="G202" s="39">
        <f t="shared" si="6"/>
        <v>0.26824999999999999</v>
      </c>
      <c r="H202" s="14">
        <f t="shared" si="5"/>
        <v>0.28000000000000003</v>
      </c>
    </row>
    <row r="203" spans="1:8" x14ac:dyDescent="0.25">
      <c r="A203" s="3" t="s">
        <v>139</v>
      </c>
      <c r="B203" s="5" t="s">
        <v>2249</v>
      </c>
      <c r="C203" s="4">
        <v>8.375</v>
      </c>
      <c r="D203" s="25">
        <v>11.13</v>
      </c>
      <c r="E203" s="12">
        <v>9.0637500000000006</v>
      </c>
      <c r="F203" s="6">
        <v>9.7525000000000013</v>
      </c>
      <c r="G203" s="39">
        <f t="shared" si="6"/>
        <v>10.44125</v>
      </c>
      <c r="H203" s="14">
        <f t="shared" si="5"/>
        <v>11.13</v>
      </c>
    </row>
    <row r="204" spans="1:8" x14ac:dyDescent="0.25">
      <c r="A204" s="3" t="s">
        <v>914</v>
      </c>
      <c r="B204" s="5" t="s">
        <v>2250</v>
      </c>
      <c r="C204" s="4">
        <v>0.23200000000000001</v>
      </c>
      <c r="D204" s="25">
        <v>0.18</v>
      </c>
      <c r="E204" s="12">
        <v>0.219</v>
      </c>
      <c r="F204" s="6">
        <v>0.20599999999999999</v>
      </c>
      <c r="G204" s="39">
        <f t="shared" si="6"/>
        <v>0.193</v>
      </c>
      <c r="H204" s="14">
        <f t="shared" si="5"/>
        <v>0.18</v>
      </c>
    </row>
    <row r="205" spans="1:8" x14ac:dyDescent="0.25">
      <c r="A205" s="3" t="s">
        <v>503</v>
      </c>
      <c r="B205" s="5" t="s">
        <v>2251</v>
      </c>
      <c r="C205" s="4">
        <v>0.37</v>
      </c>
      <c r="D205" s="25">
        <v>0.21</v>
      </c>
      <c r="E205" s="12">
        <v>0.33</v>
      </c>
      <c r="F205" s="6">
        <v>0.29000000000000004</v>
      </c>
      <c r="G205" s="39">
        <f t="shared" si="6"/>
        <v>0.25</v>
      </c>
      <c r="H205" s="14">
        <f t="shared" si="5"/>
        <v>0.21</v>
      </c>
    </row>
    <row r="206" spans="1:8" x14ac:dyDescent="0.25">
      <c r="A206" s="3" t="s">
        <v>129</v>
      </c>
      <c r="B206" s="5" t="s">
        <v>2252</v>
      </c>
      <c r="C206" s="4">
        <v>3.3140000000000001</v>
      </c>
      <c r="D206" s="25">
        <v>9.9600000000000009</v>
      </c>
      <c r="E206" s="12">
        <v>4.9755000000000003</v>
      </c>
      <c r="F206" s="6">
        <v>6.6370000000000005</v>
      </c>
      <c r="G206" s="39">
        <f t="shared" si="6"/>
        <v>8.2985000000000007</v>
      </c>
      <c r="H206" s="14">
        <f t="shared" si="5"/>
        <v>9.9600000000000009</v>
      </c>
    </row>
    <row r="207" spans="1:8" x14ac:dyDescent="0.25">
      <c r="A207" s="3" t="s">
        <v>197</v>
      </c>
      <c r="B207" s="5" t="s">
        <v>2253</v>
      </c>
      <c r="C207" s="4">
        <v>8.8999999999999996E-2</v>
      </c>
      <c r="D207" s="25">
        <v>0.04</v>
      </c>
      <c r="E207" s="12">
        <v>7.6749999999999999E-2</v>
      </c>
      <c r="F207" s="6">
        <v>6.4500000000000002E-2</v>
      </c>
      <c r="G207" s="39">
        <f t="shared" si="6"/>
        <v>5.2250000000000005E-2</v>
      </c>
      <c r="H207" s="14">
        <f t="shared" si="5"/>
        <v>0.04</v>
      </c>
    </row>
    <row r="208" spans="1:8" x14ac:dyDescent="0.25">
      <c r="A208" s="3" t="s">
        <v>358</v>
      </c>
      <c r="B208" s="5" t="s">
        <v>2254</v>
      </c>
      <c r="C208" s="4">
        <v>0.79800000000000004</v>
      </c>
      <c r="D208" s="25">
        <v>0.54</v>
      </c>
      <c r="E208" s="12">
        <v>0.73350000000000004</v>
      </c>
      <c r="F208" s="6">
        <v>0.66900000000000004</v>
      </c>
      <c r="G208" s="39">
        <f t="shared" si="6"/>
        <v>0.60450000000000004</v>
      </c>
      <c r="H208" s="14">
        <f t="shared" si="5"/>
        <v>0.54</v>
      </c>
    </row>
    <row r="209" spans="1:8" x14ac:dyDescent="0.25">
      <c r="A209" s="3" t="s">
        <v>212</v>
      </c>
      <c r="B209" s="5" t="s">
        <v>2255</v>
      </c>
      <c r="C209" s="4">
        <v>0.34399999999999997</v>
      </c>
      <c r="D209" s="25">
        <v>0.54</v>
      </c>
      <c r="E209" s="12">
        <v>0.39300000000000002</v>
      </c>
      <c r="F209" s="6">
        <v>0.442</v>
      </c>
      <c r="G209" s="39">
        <f t="shared" si="6"/>
        <v>0.49099999999999999</v>
      </c>
      <c r="H209" s="14">
        <f t="shared" ref="H209:H271" si="7">D209</f>
        <v>0.54</v>
      </c>
    </row>
    <row r="210" spans="1:8" x14ac:dyDescent="0.25">
      <c r="A210" s="3" t="s">
        <v>223</v>
      </c>
      <c r="B210" s="5" t="s">
        <v>2256</v>
      </c>
      <c r="C210" s="4">
        <v>28.42</v>
      </c>
      <c r="D210" s="25">
        <v>33.200000000000003</v>
      </c>
      <c r="E210" s="12">
        <v>29.615000000000002</v>
      </c>
      <c r="F210" s="6">
        <v>30.810000000000002</v>
      </c>
      <c r="G210" s="39">
        <f t="shared" si="6"/>
        <v>32.005000000000003</v>
      </c>
      <c r="H210" s="14">
        <f t="shared" si="7"/>
        <v>33.200000000000003</v>
      </c>
    </row>
    <row r="211" spans="1:8" x14ac:dyDescent="0.25">
      <c r="A211" s="3" t="s">
        <v>627</v>
      </c>
      <c r="B211" s="5" t="s">
        <v>2257</v>
      </c>
      <c r="C211" s="4">
        <v>19</v>
      </c>
      <c r="D211" s="25">
        <v>25.53</v>
      </c>
      <c r="E211" s="12">
        <v>20.6325</v>
      </c>
      <c r="F211" s="6">
        <v>22.265000000000001</v>
      </c>
      <c r="G211" s="39">
        <f t="shared" si="6"/>
        <v>23.897500000000001</v>
      </c>
      <c r="H211" s="14">
        <f t="shared" si="7"/>
        <v>25.53</v>
      </c>
    </row>
    <row r="212" spans="1:8" x14ac:dyDescent="0.25">
      <c r="A212" s="3" t="s">
        <v>513</v>
      </c>
      <c r="B212" s="5" t="s">
        <v>2258</v>
      </c>
      <c r="C212" s="4">
        <v>0.33</v>
      </c>
      <c r="D212" s="25">
        <v>0.67</v>
      </c>
      <c r="E212" s="12">
        <v>0.41500000000000004</v>
      </c>
      <c r="F212" s="6">
        <v>0.5</v>
      </c>
      <c r="G212" s="39">
        <f t="shared" si="6"/>
        <v>0.58499999999999996</v>
      </c>
      <c r="H212" s="14">
        <f t="shared" si="7"/>
        <v>0.67</v>
      </c>
    </row>
    <row r="213" spans="1:8" x14ac:dyDescent="0.25">
      <c r="A213" s="3" t="s">
        <v>285</v>
      </c>
      <c r="B213" s="5" t="s">
        <v>2259</v>
      </c>
      <c r="C213" s="4">
        <v>8.4770000000000003</v>
      </c>
      <c r="D213" s="25">
        <v>10.1</v>
      </c>
      <c r="E213" s="12">
        <v>8.8827499999999997</v>
      </c>
      <c r="F213" s="6">
        <v>9.2884999999999991</v>
      </c>
      <c r="G213" s="39">
        <f t="shared" si="6"/>
        <v>9.6942500000000003</v>
      </c>
      <c r="H213" s="14">
        <f t="shared" si="7"/>
        <v>10.1</v>
      </c>
    </row>
    <row r="214" spans="1:8" x14ac:dyDescent="0.25">
      <c r="A214" s="3" t="s">
        <v>888</v>
      </c>
      <c r="B214" s="5" t="s">
        <v>2260</v>
      </c>
      <c r="C214" s="4">
        <v>8.5999999999999993E-2</v>
      </c>
      <c r="D214" s="25">
        <v>0.11</v>
      </c>
      <c r="E214" s="12">
        <v>9.1999999999999998E-2</v>
      </c>
      <c r="F214" s="6">
        <v>9.8000000000000004E-2</v>
      </c>
      <c r="G214" s="39">
        <f t="shared" si="6"/>
        <v>0.10400000000000001</v>
      </c>
      <c r="H214" s="14">
        <f t="shared" si="7"/>
        <v>0.11</v>
      </c>
    </row>
    <row r="215" spans="1:8" x14ac:dyDescent="0.25">
      <c r="A215" s="3" t="s">
        <v>183</v>
      </c>
      <c r="B215" s="5" t="s">
        <v>2261</v>
      </c>
      <c r="C215" s="4">
        <v>10</v>
      </c>
      <c r="D215" s="25">
        <v>11.3</v>
      </c>
      <c r="E215" s="12">
        <v>10.324999999999999</v>
      </c>
      <c r="F215" s="6">
        <v>10.65</v>
      </c>
      <c r="G215" s="39">
        <f t="shared" si="6"/>
        <v>10.975000000000001</v>
      </c>
      <c r="H215" s="14">
        <f t="shared" si="7"/>
        <v>11.3</v>
      </c>
    </row>
    <row r="216" spans="1:8" x14ac:dyDescent="0.25">
      <c r="A216" s="3" t="s">
        <v>127</v>
      </c>
      <c r="B216" s="5" t="s">
        <v>2262</v>
      </c>
      <c r="C216" s="4">
        <v>3.3279999999999998</v>
      </c>
      <c r="D216" s="25">
        <v>3.97</v>
      </c>
      <c r="E216" s="12">
        <v>3.4885000000000002</v>
      </c>
      <c r="F216" s="6">
        <v>3.649</v>
      </c>
      <c r="G216" s="39">
        <f t="shared" si="6"/>
        <v>3.8094999999999999</v>
      </c>
      <c r="H216" s="14">
        <f t="shared" si="7"/>
        <v>3.97</v>
      </c>
    </row>
    <row r="217" spans="1:8" x14ac:dyDescent="0.25">
      <c r="A217" s="3" t="s">
        <v>809</v>
      </c>
      <c r="B217" s="5" t="s">
        <v>2263</v>
      </c>
      <c r="C217" s="4">
        <v>18.75</v>
      </c>
      <c r="D217" s="25">
        <v>33.03</v>
      </c>
      <c r="E217" s="12">
        <v>22.32</v>
      </c>
      <c r="F217" s="6">
        <v>25.89</v>
      </c>
      <c r="G217" s="39">
        <f t="shared" si="6"/>
        <v>29.46</v>
      </c>
      <c r="H217" s="14">
        <f t="shared" si="7"/>
        <v>33.03</v>
      </c>
    </row>
    <row r="218" spans="1:8" x14ac:dyDescent="0.25">
      <c r="A218" s="3" t="s">
        <v>766</v>
      </c>
      <c r="B218" s="5" t="s">
        <v>2264</v>
      </c>
      <c r="C218" s="4">
        <v>5.1749999999999998</v>
      </c>
      <c r="D218" s="25">
        <v>4.45</v>
      </c>
      <c r="E218" s="12">
        <v>4.9937500000000004</v>
      </c>
      <c r="F218" s="6">
        <v>4.8125</v>
      </c>
      <c r="G218" s="39">
        <f t="shared" si="6"/>
        <v>4.6312499999999996</v>
      </c>
      <c r="H218" s="14">
        <f t="shared" si="7"/>
        <v>4.45</v>
      </c>
    </row>
    <row r="219" spans="1:8" x14ac:dyDescent="0.25">
      <c r="A219" s="3" t="s">
        <v>353</v>
      </c>
      <c r="B219" s="5" t="s">
        <v>2265</v>
      </c>
      <c r="C219" s="4">
        <v>8.6</v>
      </c>
      <c r="D219" s="25">
        <v>9.8800000000000008</v>
      </c>
      <c r="E219" s="12">
        <v>8.92</v>
      </c>
      <c r="F219" s="6">
        <v>9.24</v>
      </c>
      <c r="G219" s="39">
        <f t="shared" si="6"/>
        <v>9.56</v>
      </c>
      <c r="H219" s="14">
        <f t="shared" si="7"/>
        <v>9.8800000000000008</v>
      </c>
    </row>
    <row r="220" spans="1:8" x14ac:dyDescent="0.25">
      <c r="A220" s="3" t="s">
        <v>941</v>
      </c>
      <c r="B220" s="5" t="s">
        <v>2266</v>
      </c>
      <c r="C220" s="4">
        <v>58.05</v>
      </c>
      <c r="D220" s="25">
        <v>74.099999999999994</v>
      </c>
      <c r="E220" s="12">
        <v>62.0625</v>
      </c>
      <c r="F220" s="6">
        <v>66.075000000000003</v>
      </c>
      <c r="G220" s="39">
        <f t="shared" si="6"/>
        <v>70.087500000000006</v>
      </c>
      <c r="H220" s="14">
        <f t="shared" si="7"/>
        <v>74.099999999999994</v>
      </c>
    </row>
    <row r="221" spans="1:8" x14ac:dyDescent="0.25">
      <c r="A221" s="3" t="s">
        <v>630</v>
      </c>
      <c r="B221" s="5" t="s">
        <v>2267</v>
      </c>
      <c r="C221" s="4">
        <v>36</v>
      </c>
      <c r="D221" s="25">
        <v>60</v>
      </c>
      <c r="E221" s="12">
        <v>42</v>
      </c>
      <c r="F221" s="6">
        <v>48</v>
      </c>
      <c r="G221" s="39">
        <f t="shared" si="6"/>
        <v>54</v>
      </c>
      <c r="H221" s="14">
        <f t="shared" si="7"/>
        <v>60</v>
      </c>
    </row>
    <row r="222" spans="1:8" x14ac:dyDescent="0.25">
      <c r="A222" s="3" t="s">
        <v>591</v>
      </c>
      <c r="B222" s="5" t="s">
        <v>2268</v>
      </c>
      <c r="C222" s="4">
        <v>15</v>
      </c>
      <c r="D222" s="25">
        <v>15</v>
      </c>
      <c r="E222" s="12">
        <v>15</v>
      </c>
      <c r="F222" s="6">
        <v>15</v>
      </c>
      <c r="G222" s="39">
        <f t="shared" si="6"/>
        <v>15</v>
      </c>
      <c r="H222" s="14">
        <f t="shared" si="7"/>
        <v>15</v>
      </c>
    </row>
    <row r="223" spans="1:8" x14ac:dyDescent="0.25">
      <c r="A223" s="3" t="s">
        <v>933</v>
      </c>
      <c r="B223" s="5" t="s">
        <v>2269</v>
      </c>
      <c r="C223" s="4">
        <v>1.8879999999999999</v>
      </c>
      <c r="D223" s="25">
        <v>2.69</v>
      </c>
      <c r="E223" s="12">
        <v>2.0884999999999998</v>
      </c>
      <c r="F223" s="6">
        <v>2.2889999999999997</v>
      </c>
      <c r="G223" s="39">
        <f t="shared" si="6"/>
        <v>2.4894999999999996</v>
      </c>
      <c r="H223" s="14">
        <f t="shared" si="7"/>
        <v>2.69</v>
      </c>
    </row>
    <row r="224" spans="1:8" x14ac:dyDescent="0.25">
      <c r="A224" s="3" t="s">
        <v>918</v>
      </c>
      <c r="B224" s="5" t="s">
        <v>2270</v>
      </c>
      <c r="C224" s="4">
        <v>24</v>
      </c>
      <c r="D224" s="25">
        <v>37.71</v>
      </c>
      <c r="E224" s="12">
        <v>27.427500000000002</v>
      </c>
      <c r="F224" s="6">
        <v>30.855</v>
      </c>
      <c r="G224" s="39">
        <f t="shared" si="6"/>
        <v>34.282499999999999</v>
      </c>
      <c r="H224" s="14">
        <f t="shared" si="7"/>
        <v>37.71</v>
      </c>
    </row>
    <row r="225" spans="1:8" x14ac:dyDescent="0.25">
      <c r="A225" s="3" t="s">
        <v>379</v>
      </c>
      <c r="B225" s="5" t="s">
        <v>2271</v>
      </c>
      <c r="C225" s="4">
        <v>26.324999999999999</v>
      </c>
      <c r="D225" s="25">
        <v>4.29</v>
      </c>
      <c r="E225" s="12">
        <v>20.81625</v>
      </c>
      <c r="F225" s="6">
        <v>15.307500000000001</v>
      </c>
      <c r="G225" s="39">
        <f t="shared" si="6"/>
        <v>9.7987500000000001</v>
      </c>
      <c r="H225" s="14">
        <f t="shared" si="7"/>
        <v>4.29</v>
      </c>
    </row>
    <row r="226" spans="1:8" x14ac:dyDescent="0.25">
      <c r="A226" s="3" t="s">
        <v>291</v>
      </c>
      <c r="B226" s="5" t="s">
        <v>2272</v>
      </c>
      <c r="C226" s="4">
        <v>1.175</v>
      </c>
      <c r="D226" s="25">
        <v>1.04</v>
      </c>
      <c r="E226" s="12">
        <v>1.1412500000000001</v>
      </c>
      <c r="F226" s="6">
        <v>1.1075000000000002</v>
      </c>
      <c r="G226" s="39">
        <f t="shared" si="6"/>
        <v>1.07375</v>
      </c>
      <c r="H226" s="14">
        <f t="shared" si="7"/>
        <v>1.04</v>
      </c>
    </row>
    <row r="227" spans="1:8" x14ac:dyDescent="0.25">
      <c r="A227" s="3" t="s">
        <v>419</v>
      </c>
      <c r="B227" s="5" t="s">
        <v>2273</v>
      </c>
      <c r="C227" s="4">
        <v>1.621</v>
      </c>
      <c r="D227" s="25">
        <v>0.66</v>
      </c>
      <c r="E227" s="12">
        <v>1.3807499999999999</v>
      </c>
      <c r="F227" s="6">
        <v>1.1404999999999998</v>
      </c>
      <c r="G227" s="39">
        <f t="shared" si="6"/>
        <v>0.90024999999999999</v>
      </c>
      <c r="H227" s="14">
        <f t="shared" si="7"/>
        <v>0.66</v>
      </c>
    </row>
    <row r="228" spans="1:8" x14ac:dyDescent="0.25">
      <c r="A228" s="3" t="s">
        <v>171</v>
      </c>
      <c r="B228" s="5" t="s">
        <v>2274</v>
      </c>
      <c r="C228" s="4">
        <v>0.184</v>
      </c>
      <c r="D228" s="25">
        <v>0.21</v>
      </c>
      <c r="E228" s="12">
        <v>0.1905</v>
      </c>
      <c r="F228" s="6">
        <v>0.19700000000000001</v>
      </c>
      <c r="G228" s="39">
        <f t="shared" si="6"/>
        <v>0.20350000000000001</v>
      </c>
      <c r="H228" s="14">
        <f t="shared" si="7"/>
        <v>0.21</v>
      </c>
    </row>
    <row r="229" spans="1:8" x14ac:dyDescent="0.25">
      <c r="A229" s="3" t="s">
        <v>242</v>
      </c>
      <c r="B229" s="5" t="s">
        <v>2275</v>
      </c>
      <c r="C229" s="4">
        <v>0.14000000000000001</v>
      </c>
      <c r="D229" s="25">
        <v>0.26</v>
      </c>
      <c r="E229" s="12">
        <v>0.17</v>
      </c>
      <c r="F229" s="6">
        <v>0.2</v>
      </c>
      <c r="G229" s="39">
        <f t="shared" si="6"/>
        <v>0.23</v>
      </c>
      <c r="H229" s="14">
        <f t="shared" si="7"/>
        <v>0.26</v>
      </c>
    </row>
    <row r="230" spans="1:8" x14ac:dyDescent="0.25">
      <c r="A230" s="3" t="s">
        <v>182</v>
      </c>
      <c r="B230" s="5" t="s">
        <v>2276</v>
      </c>
      <c r="C230" s="4">
        <v>0.55800000000000005</v>
      </c>
      <c r="D230" s="25">
        <v>0.83</v>
      </c>
      <c r="E230" s="12">
        <v>0.626</v>
      </c>
      <c r="F230" s="6">
        <v>0.69399999999999995</v>
      </c>
      <c r="G230" s="39">
        <f t="shared" si="6"/>
        <v>0.76200000000000001</v>
      </c>
      <c r="H230" s="14">
        <f t="shared" si="7"/>
        <v>0.83</v>
      </c>
    </row>
    <row r="231" spans="1:8" x14ac:dyDescent="0.25">
      <c r="A231" s="3" t="s">
        <v>559</v>
      </c>
      <c r="B231" s="5" t="s">
        <v>2277</v>
      </c>
      <c r="C231" s="4">
        <v>0.63</v>
      </c>
      <c r="D231" s="25">
        <v>0.95</v>
      </c>
      <c r="E231" s="12">
        <v>0.71</v>
      </c>
      <c r="F231" s="6">
        <v>0.78999999999999992</v>
      </c>
      <c r="G231" s="39">
        <f t="shared" si="6"/>
        <v>0.86999999999999988</v>
      </c>
      <c r="H231" s="14">
        <f t="shared" si="7"/>
        <v>0.95</v>
      </c>
    </row>
    <row r="232" spans="1:8" x14ac:dyDescent="0.25">
      <c r="A232" s="3" t="s">
        <v>507</v>
      </c>
      <c r="B232" s="5" t="s">
        <v>2278</v>
      </c>
      <c r="C232" s="4">
        <v>9.6000000000000002E-2</v>
      </c>
      <c r="D232" s="25">
        <v>0.25</v>
      </c>
      <c r="E232" s="12">
        <v>0.13450000000000001</v>
      </c>
      <c r="F232" s="6">
        <v>0.17300000000000001</v>
      </c>
      <c r="G232" s="39">
        <f t="shared" si="6"/>
        <v>0.21150000000000002</v>
      </c>
      <c r="H232" s="14">
        <f t="shared" si="7"/>
        <v>0.25</v>
      </c>
    </row>
    <row r="233" spans="1:8" x14ac:dyDescent="0.25">
      <c r="A233" s="3" t="s">
        <v>198</v>
      </c>
      <c r="B233" s="5" t="s">
        <v>2279</v>
      </c>
      <c r="C233" s="4">
        <v>0.88100000000000001</v>
      </c>
      <c r="D233" s="25">
        <v>1.1299999999999999</v>
      </c>
      <c r="E233" s="12">
        <v>0.94324999999999992</v>
      </c>
      <c r="F233" s="6">
        <v>1.0054999999999998</v>
      </c>
      <c r="G233" s="39">
        <f t="shared" si="6"/>
        <v>1.0677499999999998</v>
      </c>
      <c r="H233" s="14">
        <f t="shared" si="7"/>
        <v>1.1299999999999999</v>
      </c>
    </row>
    <row r="234" spans="1:8" x14ac:dyDescent="0.25">
      <c r="A234" s="3" t="s">
        <v>273</v>
      </c>
      <c r="B234" s="5" t="s">
        <v>2280</v>
      </c>
      <c r="C234" s="4">
        <v>0.15</v>
      </c>
      <c r="D234" s="25">
        <v>0.13</v>
      </c>
      <c r="E234" s="12">
        <v>0.14499999999999999</v>
      </c>
      <c r="F234" s="6">
        <v>0.13999999999999999</v>
      </c>
      <c r="G234" s="39">
        <f t="shared" si="6"/>
        <v>0.13500000000000001</v>
      </c>
      <c r="H234" s="14">
        <f t="shared" si="7"/>
        <v>0.13</v>
      </c>
    </row>
    <row r="235" spans="1:8" x14ac:dyDescent="0.25">
      <c r="A235" s="3" t="s">
        <v>63</v>
      </c>
      <c r="B235" s="5" t="s">
        <v>2281</v>
      </c>
      <c r="C235" s="4">
        <v>0.435</v>
      </c>
      <c r="D235" s="25">
        <v>0.49</v>
      </c>
      <c r="E235" s="12">
        <v>0.44874999999999998</v>
      </c>
      <c r="F235" s="6">
        <v>0.46249999999999997</v>
      </c>
      <c r="G235" s="39">
        <f t="shared" si="6"/>
        <v>0.47624999999999995</v>
      </c>
      <c r="H235" s="14">
        <f t="shared" si="7"/>
        <v>0.49</v>
      </c>
    </row>
    <row r="236" spans="1:8" x14ac:dyDescent="0.25">
      <c r="A236" s="3" t="s">
        <v>152</v>
      </c>
      <c r="B236" s="5" t="s">
        <v>2282</v>
      </c>
      <c r="C236" s="4">
        <v>5.4450000000000003</v>
      </c>
      <c r="D236" s="25">
        <v>13.2</v>
      </c>
      <c r="E236" s="12">
        <v>7.38375</v>
      </c>
      <c r="F236" s="6">
        <v>9.3224999999999998</v>
      </c>
      <c r="G236" s="39">
        <f t="shared" si="6"/>
        <v>11.26125</v>
      </c>
      <c r="H236" s="14">
        <f t="shared" si="7"/>
        <v>13.2</v>
      </c>
    </row>
    <row r="237" spans="1:8" x14ac:dyDescent="0.25">
      <c r="A237" s="3" t="s">
        <v>199</v>
      </c>
      <c r="B237" s="5" t="s">
        <v>2283</v>
      </c>
      <c r="C237" s="4">
        <v>8.1790000000000003</v>
      </c>
      <c r="D237" s="25">
        <v>11.51</v>
      </c>
      <c r="E237" s="12">
        <v>9.0117499999999993</v>
      </c>
      <c r="F237" s="6">
        <v>9.8445</v>
      </c>
      <c r="G237" s="39">
        <f t="shared" si="6"/>
        <v>10.677250000000001</v>
      </c>
      <c r="H237" s="14">
        <f t="shared" si="7"/>
        <v>11.51</v>
      </c>
    </row>
    <row r="238" spans="1:8" x14ac:dyDescent="0.25">
      <c r="A238" s="3" t="s">
        <v>228</v>
      </c>
      <c r="B238" s="5" t="s">
        <v>2284</v>
      </c>
      <c r="C238" s="4">
        <v>2.726</v>
      </c>
      <c r="D238" s="25">
        <v>3.35</v>
      </c>
      <c r="E238" s="12">
        <v>2.8820000000000001</v>
      </c>
      <c r="F238" s="6">
        <v>3.0380000000000003</v>
      </c>
      <c r="G238" s="39">
        <f t="shared" si="6"/>
        <v>3.194</v>
      </c>
      <c r="H238" s="14">
        <f t="shared" si="7"/>
        <v>3.35</v>
      </c>
    </row>
    <row r="239" spans="1:8" x14ac:dyDescent="0.25">
      <c r="A239" s="3" t="s">
        <v>894</v>
      </c>
      <c r="B239" s="5" t="s">
        <v>2285</v>
      </c>
      <c r="C239" s="4">
        <v>0.27300000000000002</v>
      </c>
      <c r="D239" s="25">
        <v>0.34</v>
      </c>
      <c r="E239" s="12">
        <v>0.28975000000000001</v>
      </c>
      <c r="F239" s="6">
        <v>0.30649999999999999</v>
      </c>
      <c r="G239" s="39">
        <f t="shared" si="6"/>
        <v>0.32325000000000004</v>
      </c>
      <c r="H239" s="14">
        <f t="shared" si="7"/>
        <v>0.34</v>
      </c>
    </row>
    <row r="240" spans="1:8" x14ac:dyDescent="0.25">
      <c r="A240" s="3" t="s">
        <v>173</v>
      </c>
      <c r="B240" s="5" t="s">
        <v>2286</v>
      </c>
      <c r="C240" s="4">
        <v>0.16</v>
      </c>
      <c r="D240" s="25">
        <v>0.05</v>
      </c>
      <c r="E240" s="12">
        <v>0.13250000000000001</v>
      </c>
      <c r="F240" s="6">
        <v>0.10500000000000001</v>
      </c>
      <c r="G240" s="39">
        <f t="shared" si="6"/>
        <v>7.7500000000000013E-2</v>
      </c>
      <c r="H240" s="14">
        <f t="shared" si="7"/>
        <v>0.05</v>
      </c>
    </row>
    <row r="241" spans="1:8" x14ac:dyDescent="0.25">
      <c r="A241" s="3" t="s">
        <v>1095</v>
      </c>
      <c r="B241" s="5" t="s">
        <v>2287</v>
      </c>
      <c r="C241" s="4">
        <v>1.2484999999999999</v>
      </c>
      <c r="D241" s="25">
        <v>45.49</v>
      </c>
      <c r="E241" s="12">
        <v>12.308875</v>
      </c>
      <c r="F241" s="6">
        <v>23.369250000000001</v>
      </c>
      <c r="G241" s="39">
        <f t="shared" si="6"/>
        <v>34.429625000000001</v>
      </c>
      <c r="H241" s="14">
        <f t="shared" si="7"/>
        <v>45.49</v>
      </c>
    </row>
    <row r="242" spans="1:8" x14ac:dyDescent="0.25">
      <c r="A242" s="3" t="s">
        <v>1075</v>
      </c>
      <c r="B242" s="5" t="s">
        <v>2288</v>
      </c>
      <c r="C242" s="4">
        <v>4.5579999999999998</v>
      </c>
      <c r="D242" s="25">
        <v>1.61</v>
      </c>
      <c r="E242" s="12">
        <v>3.8209999999999997</v>
      </c>
      <c r="F242" s="6">
        <v>3.0840000000000001</v>
      </c>
      <c r="G242" s="39">
        <f t="shared" si="6"/>
        <v>2.347</v>
      </c>
      <c r="H242" s="14">
        <f t="shared" si="7"/>
        <v>1.61</v>
      </c>
    </row>
    <row r="243" spans="1:8" x14ac:dyDescent="0.25">
      <c r="A243" s="3" t="s">
        <v>1037</v>
      </c>
      <c r="B243" s="5" t="s">
        <v>2289</v>
      </c>
      <c r="C243" s="4">
        <v>0.16250000000000001</v>
      </c>
      <c r="D243" s="25">
        <v>0.16250000000000001</v>
      </c>
      <c r="E243" s="12">
        <v>0.16250000000000001</v>
      </c>
      <c r="F243" s="6">
        <v>0.16250000000000001</v>
      </c>
      <c r="G243" s="39">
        <f t="shared" si="6"/>
        <v>0.16250000000000001</v>
      </c>
      <c r="H243" s="14">
        <f t="shared" si="7"/>
        <v>0.16250000000000001</v>
      </c>
    </row>
    <row r="244" spans="1:8" x14ac:dyDescent="0.25">
      <c r="A244" s="3" t="s">
        <v>1026</v>
      </c>
      <c r="B244" s="5" t="s">
        <v>2290</v>
      </c>
      <c r="C244" s="4">
        <v>0.14199999999999999</v>
      </c>
      <c r="D244" s="25">
        <v>0.59</v>
      </c>
      <c r="E244" s="12">
        <v>0.254</v>
      </c>
      <c r="F244" s="6">
        <v>0.36599999999999999</v>
      </c>
      <c r="G244" s="39">
        <f t="shared" si="6"/>
        <v>0.47799999999999998</v>
      </c>
      <c r="H244" s="14">
        <f t="shared" si="7"/>
        <v>0.59</v>
      </c>
    </row>
    <row r="245" spans="1:8" x14ac:dyDescent="0.25">
      <c r="A245" s="3" t="s">
        <v>602</v>
      </c>
      <c r="B245" s="5" t="s">
        <v>2291</v>
      </c>
      <c r="C245" s="4">
        <v>20</v>
      </c>
      <c r="D245" s="25">
        <v>25</v>
      </c>
      <c r="E245" s="12">
        <v>21.25</v>
      </c>
      <c r="F245" s="6">
        <v>22.5</v>
      </c>
      <c r="G245" s="39">
        <f t="shared" si="6"/>
        <v>23.75</v>
      </c>
      <c r="H245" s="14">
        <f t="shared" si="7"/>
        <v>25</v>
      </c>
    </row>
    <row r="246" spans="1:8" x14ac:dyDescent="0.25">
      <c r="A246" s="3" t="s">
        <v>608</v>
      </c>
      <c r="B246" s="5" t="s">
        <v>2292</v>
      </c>
      <c r="C246" s="4">
        <v>20</v>
      </c>
      <c r="D246" s="25">
        <v>23.75</v>
      </c>
      <c r="E246" s="12">
        <v>20.9375</v>
      </c>
      <c r="F246" s="6">
        <v>21.875</v>
      </c>
      <c r="G246" s="39">
        <f t="shared" ref="G246:G271" si="8">F246+(H246-F246)/2</f>
        <v>22.8125</v>
      </c>
      <c r="H246" s="14">
        <f t="shared" si="7"/>
        <v>23.75</v>
      </c>
    </row>
    <row r="247" spans="1:8" x14ac:dyDescent="0.25">
      <c r="A247" s="3" t="s">
        <v>799</v>
      </c>
      <c r="B247" s="5" t="s">
        <v>2293</v>
      </c>
      <c r="C247" s="4">
        <v>18.5</v>
      </c>
      <c r="D247" s="25">
        <v>19.57</v>
      </c>
      <c r="E247" s="12">
        <v>18.767499999999998</v>
      </c>
      <c r="F247" s="6">
        <v>19.035</v>
      </c>
      <c r="G247" s="39">
        <f t="shared" si="8"/>
        <v>19.302500000000002</v>
      </c>
      <c r="H247" s="14">
        <f t="shared" si="7"/>
        <v>19.57</v>
      </c>
    </row>
    <row r="248" spans="1:8" x14ac:dyDescent="0.25">
      <c r="A248" s="3" t="s">
        <v>267</v>
      </c>
      <c r="B248" s="5" t="s">
        <v>2294</v>
      </c>
      <c r="C248" s="4">
        <v>18.46</v>
      </c>
      <c r="D248" s="25">
        <v>15.75</v>
      </c>
      <c r="E248" s="12">
        <v>17.782499999999999</v>
      </c>
      <c r="F248" s="6">
        <v>17.105</v>
      </c>
      <c r="G248" s="39">
        <f t="shared" si="8"/>
        <v>16.427500000000002</v>
      </c>
      <c r="H248" s="14">
        <f t="shared" si="7"/>
        <v>15.75</v>
      </c>
    </row>
    <row r="249" spans="1:8" x14ac:dyDescent="0.25">
      <c r="A249" s="3" t="s">
        <v>1108</v>
      </c>
      <c r="B249" s="5" t="s">
        <v>2295</v>
      </c>
      <c r="C249" s="4">
        <v>9.4E-2</v>
      </c>
      <c r="D249" s="25">
        <v>0.1</v>
      </c>
      <c r="E249" s="12">
        <v>9.5500000000000002E-2</v>
      </c>
      <c r="F249" s="6">
        <v>9.7000000000000003E-2</v>
      </c>
      <c r="G249" s="39">
        <f t="shared" si="8"/>
        <v>9.8500000000000004E-2</v>
      </c>
      <c r="H249" s="14">
        <f t="shared" si="7"/>
        <v>0.1</v>
      </c>
    </row>
    <row r="250" spans="1:8" x14ac:dyDescent="0.25">
      <c r="A250" s="3" t="s">
        <v>687</v>
      </c>
      <c r="B250" s="5" t="s">
        <v>2296</v>
      </c>
      <c r="C250" s="4">
        <v>3.15</v>
      </c>
      <c r="D250" s="25">
        <v>18.09</v>
      </c>
      <c r="E250" s="12">
        <v>6.8849999999999998</v>
      </c>
      <c r="F250" s="6">
        <v>10.62</v>
      </c>
      <c r="G250" s="39">
        <f t="shared" si="8"/>
        <v>14.355</v>
      </c>
      <c r="H250" s="14">
        <f t="shared" si="7"/>
        <v>18.09</v>
      </c>
    </row>
    <row r="251" spans="1:8" x14ac:dyDescent="0.25">
      <c r="A251" s="3" t="s">
        <v>724</v>
      </c>
      <c r="B251" s="5" t="s">
        <v>2297</v>
      </c>
      <c r="C251" s="4">
        <v>65</v>
      </c>
      <c r="D251" s="25">
        <v>72</v>
      </c>
      <c r="E251" s="12">
        <v>66.75</v>
      </c>
      <c r="F251" s="6">
        <v>68.5</v>
      </c>
      <c r="G251" s="39">
        <f t="shared" si="8"/>
        <v>70.25</v>
      </c>
      <c r="H251" s="14">
        <f t="shared" si="7"/>
        <v>72</v>
      </c>
    </row>
    <row r="252" spans="1:8" x14ac:dyDescent="0.25">
      <c r="A252" s="3" t="s">
        <v>748</v>
      </c>
      <c r="B252" s="5" t="s">
        <v>2298</v>
      </c>
      <c r="C252" s="4">
        <v>12</v>
      </c>
      <c r="D252" s="25">
        <v>49.04</v>
      </c>
      <c r="E252" s="12">
        <v>21.259999999999998</v>
      </c>
      <c r="F252" s="6">
        <v>30.519999999999996</v>
      </c>
      <c r="G252" s="39">
        <f t="shared" si="8"/>
        <v>39.78</v>
      </c>
      <c r="H252" s="14">
        <f t="shared" si="7"/>
        <v>49.04</v>
      </c>
    </row>
    <row r="253" spans="1:8" x14ac:dyDescent="0.25">
      <c r="A253" s="3" t="s">
        <v>712</v>
      </c>
      <c r="B253" s="5" t="s">
        <v>2299</v>
      </c>
      <c r="C253" s="4">
        <v>12</v>
      </c>
      <c r="D253" s="25">
        <v>33.54</v>
      </c>
      <c r="E253" s="12">
        <v>17.384999999999998</v>
      </c>
      <c r="F253" s="6">
        <v>22.77</v>
      </c>
      <c r="G253" s="39">
        <f t="shared" si="8"/>
        <v>28.155000000000001</v>
      </c>
      <c r="H253" s="14">
        <f t="shared" si="7"/>
        <v>33.54</v>
      </c>
    </row>
    <row r="254" spans="1:8" x14ac:dyDescent="0.25">
      <c r="A254" s="3" t="s">
        <v>823</v>
      </c>
      <c r="B254" s="5" t="s">
        <v>2300</v>
      </c>
      <c r="C254" s="4">
        <v>0.45400000000000001</v>
      </c>
      <c r="D254" s="25">
        <v>0.78</v>
      </c>
      <c r="E254" s="12">
        <v>0.53549999999999998</v>
      </c>
      <c r="F254" s="6">
        <v>0.61699999999999999</v>
      </c>
      <c r="G254" s="39">
        <f t="shared" si="8"/>
        <v>0.69850000000000001</v>
      </c>
      <c r="H254" s="14">
        <f t="shared" si="7"/>
        <v>0.78</v>
      </c>
    </row>
    <row r="255" spans="1:8" x14ac:dyDescent="0.25">
      <c r="A255" s="3" t="s">
        <v>964</v>
      </c>
      <c r="B255" s="5" t="s">
        <v>2301</v>
      </c>
      <c r="C255" s="4">
        <v>1.825</v>
      </c>
      <c r="D255" s="25">
        <v>1.1499999999999999</v>
      </c>
      <c r="E255" s="12">
        <v>1.65625</v>
      </c>
      <c r="F255" s="6">
        <v>1.4875</v>
      </c>
      <c r="G255" s="39">
        <f t="shared" si="8"/>
        <v>1.3187500000000001</v>
      </c>
      <c r="H255" s="14">
        <f t="shared" si="7"/>
        <v>1.1499999999999999</v>
      </c>
    </row>
    <row r="256" spans="1:8" x14ac:dyDescent="0.25">
      <c r="A256" s="3" t="s">
        <v>594</v>
      </c>
      <c r="B256" s="5" t="s">
        <v>2302</v>
      </c>
      <c r="C256" s="4">
        <v>7</v>
      </c>
      <c r="D256" s="25">
        <v>8.7899999999999991</v>
      </c>
      <c r="E256" s="12">
        <v>7.4474999999999998</v>
      </c>
      <c r="F256" s="6">
        <v>7.8949999999999996</v>
      </c>
      <c r="G256" s="39">
        <f t="shared" si="8"/>
        <v>8.3424999999999994</v>
      </c>
      <c r="H256" s="14">
        <f t="shared" si="7"/>
        <v>8.7899999999999991</v>
      </c>
    </row>
    <row r="257" spans="1:8" x14ac:dyDescent="0.25">
      <c r="A257" s="3" t="s">
        <v>675</v>
      </c>
      <c r="B257" s="5" t="s">
        <v>2303</v>
      </c>
      <c r="C257" s="4">
        <v>50</v>
      </c>
      <c r="D257" s="25">
        <v>75.709999999999994</v>
      </c>
      <c r="E257" s="12">
        <v>49.42</v>
      </c>
      <c r="F257" s="6">
        <v>48.84</v>
      </c>
      <c r="G257" s="39">
        <f t="shared" si="8"/>
        <v>62.274999999999999</v>
      </c>
      <c r="H257" s="14">
        <f t="shared" si="7"/>
        <v>75.709999999999994</v>
      </c>
    </row>
    <row r="258" spans="1:8" x14ac:dyDescent="0.25">
      <c r="A258" s="3" t="s">
        <v>805</v>
      </c>
      <c r="B258" s="5" t="s">
        <v>2304</v>
      </c>
      <c r="C258" s="4">
        <v>7.3958000000000004</v>
      </c>
      <c r="D258" s="25">
        <v>8.01</v>
      </c>
      <c r="E258" s="12">
        <v>7.5493500000000004</v>
      </c>
      <c r="F258" s="6">
        <v>7.7029000000000005</v>
      </c>
      <c r="G258" s="39">
        <f t="shared" si="8"/>
        <v>7.8564500000000006</v>
      </c>
      <c r="H258" s="14">
        <f t="shared" si="7"/>
        <v>8.01</v>
      </c>
    </row>
    <row r="259" spans="1:8" x14ac:dyDescent="0.25">
      <c r="A259" s="3" t="s">
        <v>536</v>
      </c>
      <c r="B259" s="5" t="s">
        <v>2305</v>
      </c>
      <c r="C259" s="4">
        <v>273.66000000000003</v>
      </c>
      <c r="D259" s="25">
        <v>186.12</v>
      </c>
      <c r="E259" s="12">
        <v>251.77500000000003</v>
      </c>
      <c r="F259" s="6">
        <v>229.89000000000001</v>
      </c>
      <c r="G259" s="39">
        <f t="shared" si="8"/>
        <v>208.005</v>
      </c>
      <c r="H259" s="14">
        <f t="shared" si="7"/>
        <v>186.12</v>
      </c>
    </row>
    <row r="260" spans="1:8" x14ac:dyDescent="0.25">
      <c r="A260" s="3" t="s">
        <v>1093</v>
      </c>
      <c r="B260" s="5" t="s">
        <v>2306</v>
      </c>
      <c r="C260" s="4">
        <v>1.68</v>
      </c>
      <c r="D260" s="25">
        <v>1.78</v>
      </c>
      <c r="E260" s="12">
        <v>1.7050000000000001</v>
      </c>
      <c r="F260" s="6">
        <v>1.73</v>
      </c>
      <c r="G260" s="39">
        <f t="shared" si="8"/>
        <v>1.7549999999999999</v>
      </c>
      <c r="H260" s="14">
        <f t="shared" si="7"/>
        <v>1.78</v>
      </c>
    </row>
    <row r="261" spans="1:8" x14ac:dyDescent="0.25">
      <c r="A261" s="3" t="s">
        <v>791</v>
      </c>
      <c r="B261" s="5" t="s">
        <v>2307</v>
      </c>
      <c r="C261" s="4">
        <v>5.75</v>
      </c>
      <c r="D261" s="25">
        <v>4.5199999999999996</v>
      </c>
      <c r="E261" s="12">
        <v>5.4424999999999999</v>
      </c>
      <c r="F261" s="6">
        <v>5.1349999999999998</v>
      </c>
      <c r="G261" s="39">
        <f t="shared" si="8"/>
        <v>4.8274999999999997</v>
      </c>
      <c r="H261" s="14">
        <f t="shared" si="7"/>
        <v>4.5199999999999996</v>
      </c>
    </row>
    <row r="262" spans="1:8" x14ac:dyDescent="0.25">
      <c r="A262" s="3" t="s">
        <v>1077</v>
      </c>
      <c r="B262" s="5" t="s">
        <v>2308</v>
      </c>
      <c r="C262" s="4">
        <v>1.62</v>
      </c>
      <c r="D262" s="25">
        <v>1.23</v>
      </c>
      <c r="E262" s="12">
        <v>1.5225</v>
      </c>
      <c r="F262" s="6">
        <v>1.425</v>
      </c>
      <c r="G262" s="39">
        <f t="shared" si="8"/>
        <v>1.3275000000000001</v>
      </c>
      <c r="H262" s="14">
        <f t="shared" si="7"/>
        <v>1.23</v>
      </c>
    </row>
    <row r="263" spans="1:8" x14ac:dyDescent="0.25">
      <c r="A263" s="3" t="s">
        <v>1025</v>
      </c>
      <c r="B263" s="5" t="s">
        <v>2309</v>
      </c>
      <c r="C263" s="4">
        <v>0.32</v>
      </c>
      <c r="D263" s="25">
        <v>0.32</v>
      </c>
      <c r="E263" s="12">
        <v>0.32</v>
      </c>
      <c r="F263" s="6">
        <v>0.32</v>
      </c>
      <c r="G263" s="39">
        <f t="shared" si="8"/>
        <v>0.32</v>
      </c>
      <c r="H263" s="14">
        <f t="shared" si="7"/>
        <v>0.32</v>
      </c>
    </row>
    <row r="264" spans="1:8" x14ac:dyDescent="0.25">
      <c r="A264" s="3" t="s">
        <v>563</v>
      </c>
      <c r="B264" s="5" t="s">
        <v>2310</v>
      </c>
      <c r="C264" s="4">
        <v>97</v>
      </c>
      <c r="D264" s="25">
        <v>91.73</v>
      </c>
      <c r="E264" s="12">
        <v>95.682500000000005</v>
      </c>
      <c r="F264" s="6">
        <v>94.365000000000009</v>
      </c>
      <c r="G264" s="39">
        <f t="shared" si="8"/>
        <v>93.047500000000014</v>
      </c>
      <c r="H264" s="14">
        <f t="shared" si="7"/>
        <v>91.73</v>
      </c>
    </row>
    <row r="265" spans="1:8" x14ac:dyDescent="0.25">
      <c r="A265" s="3" t="s">
        <v>833</v>
      </c>
      <c r="B265" s="5" t="s">
        <v>2311</v>
      </c>
      <c r="C265" s="4">
        <v>5.9</v>
      </c>
      <c r="D265" s="25">
        <v>6.89</v>
      </c>
      <c r="E265" s="12">
        <v>6.1475</v>
      </c>
      <c r="F265" s="6">
        <v>6.3949999999999996</v>
      </c>
      <c r="G265" s="39">
        <f t="shared" si="8"/>
        <v>6.6425000000000001</v>
      </c>
      <c r="H265" s="14">
        <f t="shared" si="7"/>
        <v>6.89</v>
      </c>
    </row>
    <row r="266" spans="1:8" x14ac:dyDescent="0.25">
      <c r="A266" s="3" t="s">
        <v>652</v>
      </c>
      <c r="B266" s="5" t="s">
        <v>2312</v>
      </c>
      <c r="C266" s="4">
        <v>18</v>
      </c>
      <c r="D266" s="25">
        <v>40.229999999999997</v>
      </c>
      <c r="E266" s="12">
        <v>23.557499999999997</v>
      </c>
      <c r="F266" s="6">
        <v>29.114999999999998</v>
      </c>
      <c r="G266" s="39">
        <f t="shared" si="8"/>
        <v>34.672499999999999</v>
      </c>
      <c r="H266" s="14">
        <f t="shared" si="7"/>
        <v>40.229999999999997</v>
      </c>
    </row>
    <row r="267" spans="1:8" x14ac:dyDescent="0.25">
      <c r="A267" s="3" t="s">
        <v>573</v>
      </c>
      <c r="B267" s="5" t="s">
        <v>2313</v>
      </c>
      <c r="C267" s="4">
        <v>11.5</v>
      </c>
      <c r="D267" s="25">
        <v>7.48</v>
      </c>
      <c r="E267" s="12">
        <v>10.495000000000001</v>
      </c>
      <c r="F267" s="6">
        <v>9.49</v>
      </c>
      <c r="G267" s="39">
        <f t="shared" si="8"/>
        <v>8.4849999999999994</v>
      </c>
      <c r="H267" s="14">
        <f t="shared" si="7"/>
        <v>7.48</v>
      </c>
    </row>
    <row r="268" spans="1:8" x14ac:dyDescent="0.25">
      <c r="A268" s="3" t="s">
        <v>665</v>
      </c>
      <c r="B268" s="5" t="s">
        <v>2314</v>
      </c>
      <c r="C268" s="4">
        <v>2.2400000000000002</v>
      </c>
      <c r="D268" s="25">
        <v>2.94</v>
      </c>
      <c r="E268" s="12">
        <v>2.415</v>
      </c>
      <c r="F268" s="6">
        <v>2.59</v>
      </c>
      <c r="G268" s="39">
        <f t="shared" si="8"/>
        <v>2.7649999999999997</v>
      </c>
      <c r="H268" s="14">
        <f t="shared" si="7"/>
        <v>2.94</v>
      </c>
    </row>
    <row r="269" spans="1:8" x14ac:dyDescent="0.25">
      <c r="A269" s="3" t="s">
        <v>582</v>
      </c>
      <c r="B269" s="5" t="s">
        <v>2315</v>
      </c>
      <c r="C269" s="4">
        <v>2.04</v>
      </c>
      <c r="D269" s="25">
        <v>1.87</v>
      </c>
      <c r="E269" s="12">
        <v>1.9975000000000001</v>
      </c>
      <c r="F269" s="6">
        <v>1.9550000000000001</v>
      </c>
      <c r="G269" s="39">
        <f t="shared" si="8"/>
        <v>1.9125000000000001</v>
      </c>
      <c r="H269" s="14">
        <f t="shared" si="7"/>
        <v>1.87</v>
      </c>
    </row>
    <row r="270" spans="1:8" x14ac:dyDescent="0.25">
      <c r="A270" s="3" t="s">
        <v>80</v>
      </c>
      <c r="B270" s="5" t="s">
        <v>2316</v>
      </c>
      <c r="C270" s="4">
        <v>197</v>
      </c>
      <c r="D270" s="25">
        <v>139.83000000000001</v>
      </c>
      <c r="E270" s="12">
        <v>182.70750000000001</v>
      </c>
      <c r="F270" s="6">
        <v>168.41500000000002</v>
      </c>
      <c r="G270" s="39">
        <f t="shared" si="8"/>
        <v>154.1225</v>
      </c>
      <c r="H270" s="14">
        <f t="shared" si="7"/>
        <v>139.83000000000001</v>
      </c>
    </row>
    <row r="271" spans="1:8" x14ac:dyDescent="0.25">
      <c r="A271" s="3" t="s">
        <v>566</v>
      </c>
      <c r="B271" s="5" t="s">
        <v>2317</v>
      </c>
      <c r="C271" s="4">
        <v>487</v>
      </c>
      <c r="D271" s="25">
        <v>219</v>
      </c>
      <c r="E271" s="12">
        <v>420</v>
      </c>
      <c r="F271" s="6">
        <v>353</v>
      </c>
      <c r="G271" s="39">
        <f t="shared" si="8"/>
        <v>286</v>
      </c>
      <c r="H271" s="14">
        <f t="shared" si="7"/>
        <v>219</v>
      </c>
    </row>
    <row r="272" spans="1:8" x14ac:dyDescent="0.25">
      <c r="A272" s="3" t="s">
        <v>1144</v>
      </c>
      <c r="B272" s="5" t="s">
        <v>2318</v>
      </c>
      <c r="C272" s="4"/>
      <c r="D272" s="25"/>
      <c r="E272" s="12"/>
      <c r="F272" s="4"/>
      <c r="G272" s="35"/>
      <c r="H272" s="14"/>
    </row>
    <row r="273" spans="1:8" x14ac:dyDescent="0.25">
      <c r="A273" s="3" t="s">
        <v>485</v>
      </c>
      <c r="B273" s="5" t="s">
        <v>2319</v>
      </c>
      <c r="C273" s="4">
        <v>30.25</v>
      </c>
      <c r="D273" s="25">
        <v>35.520000000000003</v>
      </c>
      <c r="E273" s="12">
        <v>31.567500000000003</v>
      </c>
      <c r="F273" s="6">
        <v>32.885000000000005</v>
      </c>
      <c r="G273" s="39">
        <f t="shared" ref="G273:G338" si="9">F273+(H273-F273)/2</f>
        <v>34.202500000000001</v>
      </c>
      <c r="H273" s="14">
        <f t="shared" ref="H273:H341" si="10">D273</f>
        <v>35.520000000000003</v>
      </c>
    </row>
    <row r="274" spans="1:8" x14ac:dyDescent="0.25">
      <c r="A274" s="3" t="s">
        <v>763</v>
      </c>
      <c r="B274" s="5" t="s">
        <v>2320</v>
      </c>
      <c r="C274" s="4">
        <v>0.73</v>
      </c>
      <c r="D274" s="25">
        <v>0.81</v>
      </c>
      <c r="E274" s="12">
        <v>0.75</v>
      </c>
      <c r="F274" s="6">
        <v>0.77</v>
      </c>
      <c r="G274" s="39">
        <f t="shared" si="9"/>
        <v>0.79</v>
      </c>
      <c r="H274" s="14">
        <f t="shared" si="10"/>
        <v>0.81</v>
      </c>
    </row>
    <row r="275" spans="1:8" x14ac:dyDescent="0.25">
      <c r="A275" s="3" t="s">
        <v>524</v>
      </c>
      <c r="B275" s="5" t="s">
        <v>2321</v>
      </c>
      <c r="C275" s="4">
        <v>12.81</v>
      </c>
      <c r="D275" s="25">
        <v>13.54</v>
      </c>
      <c r="E275" s="12">
        <v>12.9925</v>
      </c>
      <c r="F275" s="6">
        <v>13.174999999999999</v>
      </c>
      <c r="G275" s="39">
        <f t="shared" si="9"/>
        <v>13.357499999999998</v>
      </c>
      <c r="H275" s="14">
        <f t="shared" si="10"/>
        <v>13.54</v>
      </c>
    </row>
    <row r="276" spans="1:8" x14ac:dyDescent="0.25">
      <c r="A276" s="3" t="s">
        <v>723</v>
      </c>
      <c r="B276" s="5" t="s">
        <v>2322</v>
      </c>
      <c r="C276" s="4">
        <v>145.82</v>
      </c>
      <c r="D276" s="25">
        <v>420.92</v>
      </c>
      <c r="E276" s="12">
        <v>214.595</v>
      </c>
      <c r="F276" s="6">
        <v>283.37</v>
      </c>
      <c r="G276" s="39">
        <f t="shared" si="9"/>
        <v>352.14499999999998</v>
      </c>
      <c r="H276" s="14">
        <f t="shared" si="10"/>
        <v>420.92</v>
      </c>
    </row>
    <row r="277" spans="1:8" x14ac:dyDescent="0.25">
      <c r="A277" s="3" t="s">
        <v>207</v>
      </c>
      <c r="B277" s="5" t="s">
        <v>2323</v>
      </c>
      <c r="C277" s="4">
        <v>1780</v>
      </c>
      <c r="D277" s="25">
        <v>1500</v>
      </c>
      <c r="E277" s="12">
        <v>1710</v>
      </c>
      <c r="F277" s="6">
        <v>1640</v>
      </c>
      <c r="G277" s="39">
        <f t="shared" si="9"/>
        <v>1570</v>
      </c>
      <c r="H277" s="14">
        <f t="shared" si="10"/>
        <v>1500</v>
      </c>
    </row>
    <row r="278" spans="1:8" x14ac:dyDescent="0.25">
      <c r="A278" s="3" t="s">
        <v>988</v>
      </c>
      <c r="B278" s="5" t="s">
        <v>2324</v>
      </c>
      <c r="C278" s="4">
        <v>12.17</v>
      </c>
      <c r="D278" s="25">
        <v>10.85</v>
      </c>
      <c r="E278" s="12">
        <v>11.84</v>
      </c>
      <c r="F278" s="6">
        <v>11.51</v>
      </c>
      <c r="G278" s="39">
        <f t="shared" si="9"/>
        <v>11.18</v>
      </c>
      <c r="H278" s="14">
        <f t="shared" si="10"/>
        <v>10.85</v>
      </c>
    </row>
    <row r="279" spans="1:8" x14ac:dyDescent="0.25">
      <c r="A279" s="3" t="s">
        <v>4147</v>
      </c>
      <c r="B279" s="5" t="s">
        <v>4149</v>
      </c>
      <c r="C279" s="4">
        <v>3.03</v>
      </c>
      <c r="D279" s="25">
        <v>3.03</v>
      </c>
      <c r="E279" s="4">
        <v>3.03</v>
      </c>
      <c r="F279" s="4">
        <v>3.03</v>
      </c>
      <c r="G279" s="39">
        <f t="shared" si="9"/>
        <v>3.03</v>
      </c>
      <c r="H279" s="14">
        <v>3.03</v>
      </c>
    </row>
    <row r="280" spans="1:8" x14ac:dyDescent="0.25">
      <c r="A280" s="3" t="s">
        <v>4148</v>
      </c>
      <c r="B280" s="5" t="s">
        <v>4150</v>
      </c>
      <c r="C280" s="4">
        <v>37</v>
      </c>
      <c r="D280" s="25">
        <v>37</v>
      </c>
      <c r="E280" s="4">
        <v>37</v>
      </c>
      <c r="F280" s="4">
        <v>37</v>
      </c>
      <c r="G280" s="39">
        <f t="shared" si="9"/>
        <v>37</v>
      </c>
      <c r="H280" s="14">
        <v>37</v>
      </c>
    </row>
    <row r="281" spans="1:8" x14ac:dyDescent="0.25">
      <c r="A281" s="3" t="s">
        <v>4215</v>
      </c>
      <c r="B281" s="5" t="s">
        <v>4216</v>
      </c>
      <c r="C281" s="4">
        <v>0.2495</v>
      </c>
      <c r="D281" s="25">
        <v>0.2495</v>
      </c>
      <c r="E281" s="12">
        <v>0.2495</v>
      </c>
      <c r="F281" s="6">
        <v>0.2495</v>
      </c>
      <c r="G281" s="39">
        <f t="shared" si="9"/>
        <v>0.2495</v>
      </c>
      <c r="H281" s="14">
        <v>0.2495</v>
      </c>
    </row>
    <row r="282" spans="1:8" x14ac:dyDescent="0.25">
      <c r="A282" s="3" t="s">
        <v>4306</v>
      </c>
      <c r="B282" s="5" t="s">
        <v>4307</v>
      </c>
      <c r="C282" s="4">
        <v>49</v>
      </c>
      <c r="D282" s="25">
        <v>49</v>
      </c>
      <c r="E282" s="12">
        <v>49</v>
      </c>
      <c r="F282" s="6">
        <v>49</v>
      </c>
      <c r="G282" s="39">
        <v>49</v>
      </c>
      <c r="H282" s="14">
        <v>49</v>
      </c>
    </row>
    <row r="283" spans="1:8" x14ac:dyDescent="0.25">
      <c r="A283" s="3" t="s">
        <v>4308</v>
      </c>
      <c r="B283" s="5" t="s">
        <v>4309</v>
      </c>
      <c r="C283" s="4">
        <v>0.59</v>
      </c>
      <c r="D283" s="25">
        <v>0.59</v>
      </c>
      <c r="E283" s="12">
        <v>0.59</v>
      </c>
      <c r="F283" s="6">
        <v>0.59</v>
      </c>
      <c r="G283" s="39">
        <v>0.59</v>
      </c>
      <c r="H283" s="14">
        <v>0.59</v>
      </c>
    </row>
    <row r="284" spans="1:8" x14ac:dyDescent="0.25">
      <c r="A284" s="3" t="s">
        <v>1145</v>
      </c>
      <c r="B284" s="5" t="s">
        <v>2325</v>
      </c>
      <c r="C284" s="4">
        <v>4.22</v>
      </c>
      <c r="D284" s="25">
        <v>4.22</v>
      </c>
      <c r="E284" s="12">
        <v>4.22</v>
      </c>
      <c r="F284" s="6">
        <v>4.22</v>
      </c>
      <c r="G284" s="39">
        <f t="shared" si="9"/>
        <v>4.22</v>
      </c>
      <c r="H284" s="14">
        <f t="shared" si="10"/>
        <v>4.22</v>
      </c>
    </row>
    <row r="285" spans="1:8" x14ac:dyDescent="0.25">
      <c r="A285" s="3" t="s">
        <v>530</v>
      </c>
      <c r="B285" s="5" t="s">
        <v>2326</v>
      </c>
      <c r="C285" s="4">
        <v>0.92300000000000004</v>
      </c>
      <c r="D285" s="25">
        <v>1.5</v>
      </c>
      <c r="E285" s="12">
        <v>1.06725</v>
      </c>
      <c r="F285" s="6">
        <v>1.2115</v>
      </c>
      <c r="G285" s="39">
        <f t="shared" si="9"/>
        <v>1.35575</v>
      </c>
      <c r="H285" s="14">
        <f t="shared" si="10"/>
        <v>1.5</v>
      </c>
    </row>
    <row r="286" spans="1:8" x14ac:dyDescent="0.25">
      <c r="A286" s="3" t="s">
        <v>310</v>
      </c>
      <c r="B286" s="5" t="s">
        <v>2327</v>
      </c>
      <c r="C286" s="4">
        <v>5.3999999999999999E-2</v>
      </c>
      <c r="D286" s="25">
        <v>0.26650000000000001</v>
      </c>
      <c r="E286" s="12">
        <v>4.8000000000000001E-2</v>
      </c>
      <c r="F286" s="6">
        <v>0.12083333333333335</v>
      </c>
      <c r="G286" s="39">
        <f t="shared" si="9"/>
        <v>0.19366666666666668</v>
      </c>
      <c r="H286" s="14">
        <f t="shared" si="10"/>
        <v>0.26650000000000001</v>
      </c>
    </row>
    <row r="287" spans="1:8" x14ac:dyDescent="0.25">
      <c r="A287" s="3" t="s">
        <v>570</v>
      </c>
      <c r="B287" s="5" t="s">
        <v>2328</v>
      </c>
      <c r="C287" s="4">
        <v>1.5</v>
      </c>
      <c r="D287" s="25">
        <v>2.6</v>
      </c>
      <c r="E287" s="12">
        <v>1.7749999999999999</v>
      </c>
      <c r="F287" s="6">
        <v>2.0499999999999998</v>
      </c>
      <c r="G287" s="39">
        <f t="shared" si="9"/>
        <v>2.3250000000000002</v>
      </c>
      <c r="H287" s="14">
        <f t="shared" si="10"/>
        <v>2.6</v>
      </c>
    </row>
    <row r="288" spans="1:8" x14ac:dyDescent="0.25">
      <c r="A288" s="3" t="s">
        <v>1146</v>
      </c>
      <c r="B288" s="5" t="s">
        <v>2329</v>
      </c>
      <c r="C288" s="4">
        <v>55</v>
      </c>
      <c r="D288" s="25">
        <v>55</v>
      </c>
      <c r="E288" s="12">
        <v>55</v>
      </c>
      <c r="F288" s="6">
        <v>55</v>
      </c>
      <c r="G288" s="39">
        <f t="shared" si="9"/>
        <v>55</v>
      </c>
      <c r="H288" s="14">
        <f t="shared" si="10"/>
        <v>55</v>
      </c>
    </row>
    <row r="289" spans="1:8" x14ac:dyDescent="0.25">
      <c r="A289" s="3" t="s">
        <v>780</v>
      </c>
      <c r="B289" s="5" t="s">
        <v>2330</v>
      </c>
      <c r="C289" s="4">
        <v>47.5</v>
      </c>
      <c r="D289" s="25">
        <v>37.79</v>
      </c>
      <c r="E289" s="12">
        <v>45.072499999999998</v>
      </c>
      <c r="F289" s="6">
        <v>42.644999999999996</v>
      </c>
      <c r="G289" s="39">
        <f t="shared" si="9"/>
        <v>40.217500000000001</v>
      </c>
      <c r="H289" s="14">
        <f t="shared" si="10"/>
        <v>37.79</v>
      </c>
    </row>
    <row r="290" spans="1:8" x14ac:dyDescent="0.25">
      <c r="A290" s="3" t="s">
        <v>118</v>
      </c>
      <c r="B290" s="5" t="s">
        <v>2331</v>
      </c>
      <c r="C290" s="4">
        <v>3.9079999999999999</v>
      </c>
      <c r="D290" s="25">
        <v>4.3099999999999996</v>
      </c>
      <c r="E290" s="12">
        <v>4.0084999999999997</v>
      </c>
      <c r="F290" s="6">
        <v>4.109</v>
      </c>
      <c r="G290" s="39">
        <f t="shared" si="9"/>
        <v>4.2095000000000002</v>
      </c>
      <c r="H290" s="14">
        <f t="shared" si="10"/>
        <v>4.3099999999999996</v>
      </c>
    </row>
    <row r="291" spans="1:8" x14ac:dyDescent="0.25">
      <c r="A291" s="3" t="s">
        <v>427</v>
      </c>
      <c r="B291" s="5" t="s">
        <v>2332</v>
      </c>
      <c r="C291" s="4">
        <v>5.4560000000000004</v>
      </c>
      <c r="D291" s="25">
        <v>9.1</v>
      </c>
      <c r="E291" s="12">
        <v>6.367</v>
      </c>
      <c r="F291" s="6">
        <v>7.2779999999999996</v>
      </c>
      <c r="G291" s="39">
        <f t="shared" si="9"/>
        <v>8.1890000000000001</v>
      </c>
      <c r="H291" s="14">
        <f t="shared" si="10"/>
        <v>9.1</v>
      </c>
    </row>
    <row r="292" spans="1:8" x14ac:dyDescent="0.25">
      <c r="A292" s="3" t="s">
        <v>61</v>
      </c>
      <c r="B292" s="5" t="s">
        <v>2333</v>
      </c>
      <c r="C292" s="4">
        <v>25</v>
      </c>
      <c r="D292" s="25">
        <v>24.23</v>
      </c>
      <c r="E292" s="12">
        <v>24.807500000000001</v>
      </c>
      <c r="F292" s="6">
        <v>24.615000000000002</v>
      </c>
      <c r="G292" s="39">
        <f t="shared" si="9"/>
        <v>24.422499999999999</v>
      </c>
      <c r="H292" s="14">
        <f t="shared" si="10"/>
        <v>24.23</v>
      </c>
    </row>
    <row r="293" spans="1:8" x14ac:dyDescent="0.25">
      <c r="A293" s="3" t="s">
        <v>697</v>
      </c>
      <c r="B293" s="5" t="s">
        <v>2334</v>
      </c>
      <c r="C293" s="4">
        <v>2.2999999999999998</v>
      </c>
      <c r="D293" s="25">
        <v>0.59</v>
      </c>
      <c r="E293" s="12">
        <v>1.8724999999999998</v>
      </c>
      <c r="F293" s="6">
        <v>1.4449999999999998</v>
      </c>
      <c r="G293" s="39">
        <f t="shared" si="9"/>
        <v>1.0174999999999998</v>
      </c>
      <c r="H293" s="14">
        <f t="shared" si="10"/>
        <v>0.59</v>
      </c>
    </row>
    <row r="294" spans="1:8" x14ac:dyDescent="0.25">
      <c r="A294" s="3" t="s">
        <v>1147</v>
      </c>
      <c r="B294" s="5" t="s">
        <v>2335</v>
      </c>
      <c r="C294" s="4">
        <v>1.4350000000000001</v>
      </c>
      <c r="D294" s="25">
        <v>1.4350000000000001</v>
      </c>
      <c r="E294" s="12">
        <v>1.4350000000000001</v>
      </c>
      <c r="F294" s="6">
        <v>1.4350000000000001</v>
      </c>
      <c r="G294" s="39">
        <f t="shared" si="9"/>
        <v>1.4350000000000001</v>
      </c>
      <c r="H294" s="14">
        <f t="shared" si="10"/>
        <v>1.4350000000000001</v>
      </c>
    </row>
    <row r="295" spans="1:8" x14ac:dyDescent="0.25">
      <c r="A295" s="3" t="s">
        <v>519</v>
      </c>
      <c r="B295" s="5" t="s">
        <v>2336</v>
      </c>
      <c r="C295" s="4">
        <v>6.9379999999999997</v>
      </c>
      <c r="D295" s="25">
        <v>38.020000000000003</v>
      </c>
      <c r="E295" s="12">
        <v>14.708500000000001</v>
      </c>
      <c r="F295" s="6">
        <v>22.479000000000003</v>
      </c>
      <c r="G295" s="39">
        <f t="shared" si="9"/>
        <v>30.249500000000005</v>
      </c>
      <c r="H295" s="14">
        <f t="shared" si="10"/>
        <v>38.020000000000003</v>
      </c>
    </row>
    <row r="296" spans="1:8" x14ac:dyDescent="0.25">
      <c r="A296" s="3" t="s">
        <v>760</v>
      </c>
      <c r="B296" s="5" t="s">
        <v>2337</v>
      </c>
      <c r="C296" s="4">
        <v>0.998</v>
      </c>
      <c r="D296" s="25">
        <v>1.03</v>
      </c>
      <c r="E296" s="12">
        <v>1.006</v>
      </c>
      <c r="F296" s="6">
        <v>1.014</v>
      </c>
      <c r="G296" s="39">
        <f t="shared" si="9"/>
        <v>1.022</v>
      </c>
      <c r="H296" s="14">
        <f t="shared" si="10"/>
        <v>1.03</v>
      </c>
    </row>
    <row r="297" spans="1:8" x14ac:dyDescent="0.25">
      <c r="A297" s="3" t="s">
        <v>381</v>
      </c>
      <c r="B297" s="5" t="s">
        <v>2338</v>
      </c>
      <c r="C297" s="4">
        <v>34.25</v>
      </c>
      <c r="D297" s="25">
        <v>43.17</v>
      </c>
      <c r="E297" s="12">
        <v>36.480000000000004</v>
      </c>
      <c r="F297" s="6">
        <v>38.71</v>
      </c>
      <c r="G297" s="39">
        <f t="shared" si="9"/>
        <v>40.94</v>
      </c>
      <c r="H297" s="14">
        <f t="shared" si="10"/>
        <v>43.17</v>
      </c>
    </row>
    <row r="298" spans="1:8" x14ac:dyDescent="0.25">
      <c r="A298" s="3" t="s">
        <v>146</v>
      </c>
      <c r="B298" s="5" t="s">
        <v>2339</v>
      </c>
      <c r="C298" s="4">
        <v>20.625</v>
      </c>
      <c r="D298" s="25">
        <v>35.89</v>
      </c>
      <c r="E298" s="12">
        <v>24.44125</v>
      </c>
      <c r="F298" s="6">
        <v>28.2575</v>
      </c>
      <c r="G298" s="39">
        <f t="shared" si="9"/>
        <v>32.073750000000004</v>
      </c>
      <c r="H298" s="14">
        <f t="shared" si="10"/>
        <v>35.89</v>
      </c>
    </row>
    <row r="299" spans="1:8" x14ac:dyDescent="0.25">
      <c r="A299" s="3" t="s">
        <v>826</v>
      </c>
      <c r="B299" s="5" t="s">
        <v>2340</v>
      </c>
      <c r="C299" s="4">
        <v>727</v>
      </c>
      <c r="D299" s="25">
        <v>762.59</v>
      </c>
      <c r="E299" s="12">
        <v>735.89750000000004</v>
      </c>
      <c r="F299" s="6">
        <v>744.79500000000007</v>
      </c>
      <c r="G299" s="39">
        <f t="shared" si="9"/>
        <v>753.69250000000011</v>
      </c>
      <c r="H299" s="14">
        <f t="shared" si="10"/>
        <v>762.59</v>
      </c>
    </row>
    <row r="300" spans="1:8" x14ac:dyDescent="0.25">
      <c r="A300" s="3" t="s">
        <v>283</v>
      </c>
      <c r="B300" s="5" t="s">
        <v>2341</v>
      </c>
      <c r="C300" s="4">
        <v>166</v>
      </c>
      <c r="D300" s="25">
        <v>205.91</v>
      </c>
      <c r="E300" s="12">
        <v>175.97749999999999</v>
      </c>
      <c r="F300" s="6">
        <v>185.95499999999998</v>
      </c>
      <c r="G300" s="39">
        <f t="shared" si="9"/>
        <v>195.9325</v>
      </c>
      <c r="H300" s="14">
        <f t="shared" si="10"/>
        <v>205.91</v>
      </c>
    </row>
    <row r="301" spans="1:8" x14ac:dyDescent="0.25">
      <c r="A301" s="3" t="s">
        <v>706</v>
      </c>
      <c r="B301" s="5" t="s">
        <v>2342</v>
      </c>
      <c r="C301" s="4">
        <v>355</v>
      </c>
      <c r="D301" s="25">
        <v>321.45</v>
      </c>
      <c r="E301" s="12">
        <v>346.61250000000001</v>
      </c>
      <c r="F301" s="6">
        <v>338.22500000000002</v>
      </c>
      <c r="G301" s="39">
        <f t="shared" si="9"/>
        <v>329.83749999999998</v>
      </c>
      <c r="H301" s="14">
        <f t="shared" si="10"/>
        <v>321.45</v>
      </c>
    </row>
    <row r="302" spans="1:8" x14ac:dyDescent="0.25">
      <c r="A302" s="3" t="s">
        <v>1006</v>
      </c>
      <c r="B302" s="5" t="s">
        <v>2343</v>
      </c>
      <c r="C302" s="4">
        <v>106</v>
      </c>
      <c r="D302" s="25">
        <v>131.16999999999999</v>
      </c>
      <c r="E302" s="12">
        <v>112.29249999999999</v>
      </c>
      <c r="F302" s="6">
        <v>118.58499999999999</v>
      </c>
      <c r="G302" s="39">
        <f t="shared" si="9"/>
        <v>124.8775</v>
      </c>
      <c r="H302" s="14">
        <f t="shared" si="10"/>
        <v>131.16999999999999</v>
      </c>
    </row>
    <row r="303" spans="1:8" x14ac:dyDescent="0.25">
      <c r="A303" s="3" t="s">
        <v>528</v>
      </c>
      <c r="B303" s="5" t="s">
        <v>2344</v>
      </c>
      <c r="C303" s="4">
        <v>70.625</v>
      </c>
      <c r="D303" s="25">
        <v>66.31</v>
      </c>
      <c r="E303" s="12">
        <v>69.546250000000001</v>
      </c>
      <c r="F303" s="6">
        <v>68.467500000000001</v>
      </c>
      <c r="G303" s="39">
        <f t="shared" si="9"/>
        <v>67.388750000000002</v>
      </c>
      <c r="H303" s="14">
        <f t="shared" si="10"/>
        <v>66.31</v>
      </c>
    </row>
    <row r="304" spans="1:8" x14ac:dyDescent="0.25">
      <c r="A304" s="3" t="s">
        <v>951</v>
      </c>
      <c r="B304" s="5" t="s">
        <v>2345</v>
      </c>
      <c r="C304" s="4">
        <v>183.01</v>
      </c>
      <c r="D304" s="25">
        <v>187.42</v>
      </c>
      <c r="E304" s="12">
        <v>184.11249999999998</v>
      </c>
      <c r="F304" s="6">
        <v>185.21499999999997</v>
      </c>
      <c r="G304" s="39">
        <f t="shared" si="9"/>
        <v>186.3175</v>
      </c>
      <c r="H304" s="14">
        <f t="shared" si="10"/>
        <v>187.42</v>
      </c>
    </row>
    <row r="305" spans="1:8" x14ac:dyDescent="0.25">
      <c r="A305" s="3" t="s">
        <v>59</v>
      </c>
      <c r="B305" s="5" t="s">
        <v>2346</v>
      </c>
      <c r="C305" s="4">
        <v>7.82</v>
      </c>
      <c r="D305" s="25">
        <v>10.85</v>
      </c>
      <c r="E305" s="12">
        <v>8.5775000000000006</v>
      </c>
      <c r="F305" s="6">
        <v>9.3350000000000009</v>
      </c>
      <c r="G305" s="39">
        <f t="shared" si="9"/>
        <v>10.092500000000001</v>
      </c>
      <c r="H305" s="14">
        <f t="shared" si="10"/>
        <v>10.85</v>
      </c>
    </row>
    <row r="306" spans="1:8" x14ac:dyDescent="0.25">
      <c r="A306" s="3" t="s">
        <v>1148</v>
      </c>
      <c r="B306" s="5" t="s">
        <v>2347</v>
      </c>
      <c r="C306" s="4">
        <v>7.1</v>
      </c>
      <c r="D306" s="25">
        <v>7.1</v>
      </c>
      <c r="E306" s="12">
        <v>7.1</v>
      </c>
      <c r="F306" s="6">
        <v>7.1</v>
      </c>
      <c r="G306" s="39">
        <f t="shared" si="9"/>
        <v>7.1</v>
      </c>
      <c r="H306" s="14">
        <f t="shared" si="10"/>
        <v>7.1</v>
      </c>
    </row>
    <row r="307" spans="1:8" x14ac:dyDescent="0.25">
      <c r="A307" s="3" t="s">
        <v>744</v>
      </c>
      <c r="B307" s="5" t="s">
        <v>2348</v>
      </c>
      <c r="C307" s="4">
        <v>13.95</v>
      </c>
      <c r="D307" s="25">
        <v>12.02</v>
      </c>
      <c r="E307" s="12">
        <v>13.467499999999999</v>
      </c>
      <c r="F307" s="6">
        <v>12.984999999999999</v>
      </c>
      <c r="G307" s="39">
        <f t="shared" si="9"/>
        <v>12.5025</v>
      </c>
      <c r="H307" s="14">
        <f t="shared" si="10"/>
        <v>12.02</v>
      </c>
    </row>
    <row r="308" spans="1:8" x14ac:dyDescent="0.25">
      <c r="A308" s="3" t="s">
        <v>271</v>
      </c>
      <c r="B308" s="5" t="s">
        <v>2349</v>
      </c>
      <c r="C308" s="4">
        <v>13.733000000000001</v>
      </c>
      <c r="D308" s="25">
        <v>19.350000000000001</v>
      </c>
      <c r="E308" s="12">
        <v>15.137250000000002</v>
      </c>
      <c r="F308" s="6">
        <v>16.541500000000003</v>
      </c>
      <c r="G308" s="39">
        <f t="shared" si="9"/>
        <v>17.945750000000004</v>
      </c>
      <c r="H308" s="14">
        <f t="shared" si="10"/>
        <v>19.350000000000001</v>
      </c>
    </row>
    <row r="309" spans="1:8" x14ac:dyDescent="0.25">
      <c r="A309" s="3" t="s">
        <v>556</v>
      </c>
      <c r="B309" s="5" t="s">
        <v>2350</v>
      </c>
      <c r="C309" s="4">
        <v>62.274999999999999</v>
      </c>
      <c r="D309" s="25">
        <v>66.87</v>
      </c>
      <c r="E309" s="12">
        <v>63.423749999999998</v>
      </c>
      <c r="F309" s="6">
        <v>64.572500000000005</v>
      </c>
      <c r="G309" s="39">
        <f t="shared" si="9"/>
        <v>65.721249999999998</v>
      </c>
      <c r="H309" s="14">
        <f t="shared" si="10"/>
        <v>66.87</v>
      </c>
    </row>
    <row r="310" spans="1:8" x14ac:dyDescent="0.25">
      <c r="A310" s="3" t="s">
        <v>1069</v>
      </c>
      <c r="B310" s="5" t="s">
        <v>2351</v>
      </c>
      <c r="C310" s="4">
        <v>0.97299999999999998</v>
      </c>
      <c r="D310" s="25">
        <v>0.87</v>
      </c>
      <c r="E310" s="12">
        <v>0.94724999999999993</v>
      </c>
      <c r="F310" s="6">
        <v>0.92149999999999999</v>
      </c>
      <c r="G310" s="39">
        <f t="shared" si="9"/>
        <v>0.89575000000000005</v>
      </c>
      <c r="H310" s="14">
        <f t="shared" si="10"/>
        <v>0.87</v>
      </c>
    </row>
    <row r="311" spans="1:8" x14ac:dyDescent="0.25">
      <c r="A311" s="3" t="s">
        <v>361</v>
      </c>
      <c r="B311" s="5" t="s">
        <v>2352</v>
      </c>
      <c r="C311" s="4">
        <v>1.7</v>
      </c>
      <c r="D311" s="25">
        <v>2.76</v>
      </c>
      <c r="E311" s="12">
        <v>1.9649999999999999</v>
      </c>
      <c r="F311" s="6">
        <v>2.23</v>
      </c>
      <c r="G311" s="39">
        <f t="shared" si="9"/>
        <v>2.4950000000000001</v>
      </c>
      <c r="H311" s="14">
        <f t="shared" si="10"/>
        <v>2.76</v>
      </c>
    </row>
    <row r="312" spans="1:8" x14ac:dyDescent="0.25">
      <c r="A312" s="3" t="s">
        <v>817</v>
      </c>
      <c r="B312" s="5" t="s">
        <v>2353</v>
      </c>
      <c r="C312" s="4">
        <v>0.62</v>
      </c>
      <c r="D312" s="25">
        <v>0.32</v>
      </c>
      <c r="E312" s="12">
        <v>0.54500000000000004</v>
      </c>
      <c r="F312" s="6">
        <v>0.47000000000000003</v>
      </c>
      <c r="G312" s="39">
        <f t="shared" si="9"/>
        <v>0.39500000000000002</v>
      </c>
      <c r="H312" s="14">
        <f t="shared" si="10"/>
        <v>0.32</v>
      </c>
    </row>
    <row r="313" spans="1:8" x14ac:dyDescent="0.25">
      <c r="A313" s="3" t="s">
        <v>1149</v>
      </c>
      <c r="B313" s="5" t="s">
        <v>2354</v>
      </c>
      <c r="C313" s="4">
        <v>101.75</v>
      </c>
      <c r="D313" s="25">
        <v>101.75</v>
      </c>
      <c r="E313" s="12">
        <v>101.75</v>
      </c>
      <c r="F313" s="6">
        <v>101.75</v>
      </c>
      <c r="G313" s="39">
        <f t="shared" si="9"/>
        <v>101.75</v>
      </c>
      <c r="H313" s="14">
        <f t="shared" si="10"/>
        <v>101.75</v>
      </c>
    </row>
    <row r="314" spans="1:8" x14ac:dyDescent="0.25">
      <c r="A314" s="3" t="s">
        <v>590</v>
      </c>
      <c r="B314" s="5" t="s">
        <v>2355</v>
      </c>
      <c r="C314" s="4">
        <v>15</v>
      </c>
      <c r="D314" s="25">
        <v>10.31</v>
      </c>
      <c r="E314" s="12">
        <v>13.827500000000001</v>
      </c>
      <c r="F314" s="6">
        <v>12.655000000000001</v>
      </c>
      <c r="G314" s="39">
        <f t="shared" si="9"/>
        <v>11.482500000000002</v>
      </c>
      <c r="H314" s="14">
        <f t="shared" si="10"/>
        <v>10.31</v>
      </c>
    </row>
    <row r="315" spans="1:8" x14ac:dyDescent="0.25">
      <c r="A315" s="3" t="s">
        <v>692</v>
      </c>
      <c r="B315" s="5" t="s">
        <v>2356</v>
      </c>
      <c r="C315" s="4">
        <v>27</v>
      </c>
      <c r="D315" s="25">
        <v>41.4</v>
      </c>
      <c r="E315" s="12">
        <v>30.6</v>
      </c>
      <c r="F315" s="6">
        <v>34.200000000000003</v>
      </c>
      <c r="G315" s="39">
        <f t="shared" si="9"/>
        <v>37.799999999999997</v>
      </c>
      <c r="H315" s="14">
        <f t="shared" si="10"/>
        <v>41.4</v>
      </c>
    </row>
    <row r="316" spans="1:8" x14ac:dyDescent="0.25">
      <c r="A316" s="3" t="s">
        <v>126</v>
      </c>
      <c r="B316" s="5" t="s">
        <v>2357</v>
      </c>
      <c r="C316" s="4">
        <v>98.2</v>
      </c>
      <c r="D316" s="25">
        <v>71.11</v>
      </c>
      <c r="E316" s="12">
        <v>91.427500000000009</v>
      </c>
      <c r="F316" s="6">
        <v>84.655000000000001</v>
      </c>
      <c r="G316" s="39">
        <f t="shared" si="9"/>
        <v>77.882499999999993</v>
      </c>
      <c r="H316" s="14">
        <f t="shared" si="10"/>
        <v>71.11</v>
      </c>
    </row>
    <row r="317" spans="1:8" x14ac:dyDescent="0.25">
      <c r="A317" s="3" t="s">
        <v>1150</v>
      </c>
      <c r="B317" s="5" t="s">
        <v>2358</v>
      </c>
      <c r="C317" s="4">
        <v>25.135000000000002</v>
      </c>
      <c r="D317" s="25">
        <v>25.135000000000002</v>
      </c>
      <c r="E317" s="12">
        <v>25.135000000000002</v>
      </c>
      <c r="F317" s="6">
        <v>25.135000000000002</v>
      </c>
      <c r="G317" s="39">
        <f t="shared" si="9"/>
        <v>25.135000000000002</v>
      </c>
      <c r="H317" s="14">
        <f t="shared" si="10"/>
        <v>25.135000000000002</v>
      </c>
    </row>
    <row r="318" spans="1:8" x14ac:dyDescent="0.25">
      <c r="A318" s="3" t="s">
        <v>511</v>
      </c>
      <c r="B318" s="5" t="s">
        <v>2359</v>
      </c>
      <c r="C318" s="4">
        <v>4.1210000000000004</v>
      </c>
      <c r="D318" s="25">
        <v>5.75</v>
      </c>
      <c r="E318" s="12">
        <v>4.5282499999999999</v>
      </c>
      <c r="F318" s="6">
        <v>4.9355000000000002</v>
      </c>
      <c r="G318" s="39">
        <f t="shared" si="9"/>
        <v>5.3427500000000006</v>
      </c>
      <c r="H318" s="14">
        <f t="shared" si="10"/>
        <v>5.75</v>
      </c>
    </row>
    <row r="319" spans="1:8" x14ac:dyDescent="0.25">
      <c r="A319" s="3" t="s">
        <v>874</v>
      </c>
      <c r="B319" s="5" t="s">
        <v>2360</v>
      </c>
      <c r="C319" s="4">
        <v>0.2</v>
      </c>
      <c r="D319" s="25">
        <v>1.3</v>
      </c>
      <c r="E319" s="12">
        <v>0.47500000000000003</v>
      </c>
      <c r="F319" s="6">
        <v>0.75</v>
      </c>
      <c r="G319" s="39">
        <f t="shared" si="9"/>
        <v>1.0249999999999999</v>
      </c>
      <c r="H319" s="14">
        <f t="shared" si="10"/>
        <v>1.3</v>
      </c>
    </row>
    <row r="320" spans="1:8" x14ac:dyDescent="0.25">
      <c r="A320" s="3" t="s">
        <v>1001</v>
      </c>
      <c r="B320" s="5" t="s">
        <v>2361</v>
      </c>
      <c r="C320" s="4">
        <v>8</v>
      </c>
      <c r="D320" s="25">
        <v>10.28</v>
      </c>
      <c r="E320" s="12">
        <v>8.57</v>
      </c>
      <c r="F320" s="6">
        <v>9.14</v>
      </c>
      <c r="G320" s="39">
        <f t="shared" si="9"/>
        <v>9.7100000000000009</v>
      </c>
      <c r="H320" s="14">
        <f t="shared" si="10"/>
        <v>10.28</v>
      </c>
    </row>
    <row r="321" spans="1:8" x14ac:dyDescent="0.25">
      <c r="A321" s="3" t="s">
        <v>402</v>
      </c>
      <c r="B321" s="5" t="s">
        <v>2362</v>
      </c>
      <c r="C321" s="4">
        <v>6.5</v>
      </c>
      <c r="D321" s="25">
        <v>7.34</v>
      </c>
      <c r="E321" s="12">
        <v>6.71</v>
      </c>
      <c r="F321" s="6">
        <v>6.92</v>
      </c>
      <c r="G321" s="39">
        <f t="shared" si="9"/>
        <v>7.13</v>
      </c>
      <c r="H321" s="14">
        <f t="shared" si="10"/>
        <v>7.34</v>
      </c>
    </row>
    <row r="322" spans="1:8" x14ac:dyDescent="0.25">
      <c r="A322" s="3" t="s">
        <v>741</v>
      </c>
      <c r="B322" s="5" t="s">
        <v>2363</v>
      </c>
      <c r="C322" s="4">
        <v>0.43</v>
      </c>
      <c r="D322" s="25">
        <v>0.62</v>
      </c>
      <c r="E322" s="12">
        <v>0.47749999999999998</v>
      </c>
      <c r="F322" s="6">
        <v>0.52500000000000002</v>
      </c>
      <c r="G322" s="39">
        <f t="shared" si="9"/>
        <v>0.57250000000000001</v>
      </c>
      <c r="H322" s="14">
        <f t="shared" si="10"/>
        <v>0.62</v>
      </c>
    </row>
    <row r="323" spans="1:8" x14ac:dyDescent="0.25">
      <c r="A323" s="3" t="s">
        <v>753</v>
      </c>
      <c r="B323" s="5" t="s">
        <v>2364</v>
      </c>
      <c r="C323" s="4">
        <v>0.16500000000000001</v>
      </c>
      <c r="D323" s="25">
        <v>0.24</v>
      </c>
      <c r="E323" s="12">
        <v>0.18375</v>
      </c>
      <c r="F323" s="6">
        <v>0.20249999999999999</v>
      </c>
      <c r="G323" s="39">
        <f t="shared" si="9"/>
        <v>0.22125</v>
      </c>
      <c r="H323" s="14">
        <f t="shared" si="10"/>
        <v>0.24</v>
      </c>
    </row>
    <row r="324" spans="1:8" x14ac:dyDescent="0.25">
      <c r="A324" s="3" t="s">
        <v>289</v>
      </c>
      <c r="B324" s="5" t="s">
        <v>2365</v>
      </c>
      <c r="C324" s="4">
        <v>0.95299999999999996</v>
      </c>
      <c r="D324" s="25">
        <v>1.41</v>
      </c>
      <c r="E324" s="12">
        <v>1.06725</v>
      </c>
      <c r="F324" s="6">
        <v>1.1815</v>
      </c>
      <c r="G324" s="39">
        <f t="shared" si="9"/>
        <v>1.29575</v>
      </c>
      <c r="H324" s="14">
        <f t="shared" si="10"/>
        <v>1.41</v>
      </c>
    </row>
    <row r="325" spans="1:8" x14ac:dyDescent="0.25">
      <c r="A325" s="3" t="s">
        <v>334</v>
      </c>
      <c r="B325" s="5" t="s">
        <v>2366</v>
      </c>
      <c r="C325" s="4">
        <v>0.42299999999999999</v>
      </c>
      <c r="D325" s="25">
        <v>0.33</v>
      </c>
      <c r="E325" s="12">
        <v>0.39974999999999999</v>
      </c>
      <c r="F325" s="6">
        <v>0.3765</v>
      </c>
      <c r="G325" s="39">
        <f t="shared" si="9"/>
        <v>0.35325000000000001</v>
      </c>
      <c r="H325" s="14">
        <f t="shared" si="10"/>
        <v>0.33</v>
      </c>
    </row>
    <row r="326" spans="1:8" x14ac:dyDescent="0.25">
      <c r="A326" s="3" t="s">
        <v>1151</v>
      </c>
      <c r="B326" s="5" t="s">
        <v>2367</v>
      </c>
      <c r="C326" s="4">
        <v>10.195</v>
      </c>
      <c r="D326" s="25">
        <v>10.195</v>
      </c>
      <c r="E326" s="12">
        <v>10.195</v>
      </c>
      <c r="F326" s="6">
        <v>10.195</v>
      </c>
      <c r="G326" s="39">
        <f t="shared" si="9"/>
        <v>10.195</v>
      </c>
      <c r="H326" s="14">
        <f t="shared" si="10"/>
        <v>10.195</v>
      </c>
    </row>
    <row r="327" spans="1:8" x14ac:dyDescent="0.25">
      <c r="A327" s="3" t="s">
        <v>108</v>
      </c>
      <c r="B327" s="5" t="s">
        <v>2368</v>
      </c>
      <c r="C327" s="4">
        <v>8.6929999999999996</v>
      </c>
      <c r="D327" s="25">
        <v>11.42</v>
      </c>
      <c r="E327" s="12">
        <v>9.3747499999999988</v>
      </c>
      <c r="F327" s="6">
        <v>10.0565</v>
      </c>
      <c r="G327" s="39">
        <f t="shared" si="9"/>
        <v>10.738250000000001</v>
      </c>
      <c r="H327" s="14">
        <f t="shared" si="10"/>
        <v>11.42</v>
      </c>
    </row>
    <row r="328" spans="1:8" x14ac:dyDescent="0.25">
      <c r="A328" s="3" t="s">
        <v>191</v>
      </c>
      <c r="B328" s="5" t="s">
        <v>2369</v>
      </c>
      <c r="C328" s="4">
        <v>20</v>
      </c>
      <c r="D328" s="25">
        <v>25.09</v>
      </c>
      <c r="E328" s="12">
        <v>21.272500000000001</v>
      </c>
      <c r="F328" s="6">
        <v>22.545000000000002</v>
      </c>
      <c r="G328" s="39">
        <f t="shared" si="9"/>
        <v>23.817500000000003</v>
      </c>
      <c r="H328" s="14">
        <f t="shared" si="10"/>
        <v>25.09</v>
      </c>
    </row>
    <row r="329" spans="1:8" x14ac:dyDescent="0.25">
      <c r="A329" s="3" t="s">
        <v>812</v>
      </c>
      <c r="B329" s="5" t="s">
        <v>2370</v>
      </c>
      <c r="C329" s="4">
        <v>3.03</v>
      </c>
      <c r="D329" s="25">
        <v>2.95</v>
      </c>
      <c r="E329" s="12">
        <v>3.01</v>
      </c>
      <c r="F329" s="6">
        <v>2.9899999999999998</v>
      </c>
      <c r="G329" s="39">
        <f t="shared" si="9"/>
        <v>2.9699999999999998</v>
      </c>
      <c r="H329" s="14">
        <f t="shared" si="10"/>
        <v>2.95</v>
      </c>
    </row>
    <row r="330" spans="1:8" x14ac:dyDescent="0.25">
      <c r="A330" s="3" t="s">
        <v>966</v>
      </c>
      <c r="B330" s="5" t="s">
        <v>2371</v>
      </c>
      <c r="C330" s="4">
        <v>0.24</v>
      </c>
      <c r="D330" s="25">
        <v>0.37</v>
      </c>
      <c r="E330" s="12">
        <v>0.27249999999999996</v>
      </c>
      <c r="F330" s="6">
        <v>0.30499999999999999</v>
      </c>
      <c r="G330" s="39">
        <f t="shared" si="9"/>
        <v>0.33750000000000002</v>
      </c>
      <c r="H330" s="14">
        <f t="shared" si="10"/>
        <v>0.37</v>
      </c>
    </row>
    <row r="331" spans="1:8" x14ac:dyDescent="0.25">
      <c r="A331" s="3" t="s">
        <v>60</v>
      </c>
      <c r="B331" s="5" t="s">
        <v>2372</v>
      </c>
      <c r="C331" s="4">
        <v>0.09</v>
      </c>
      <c r="D331" s="25">
        <v>0.06</v>
      </c>
      <c r="E331" s="12">
        <v>8.249999999999999E-2</v>
      </c>
      <c r="F331" s="6">
        <v>7.4999999999999997E-2</v>
      </c>
      <c r="G331" s="39">
        <f t="shared" si="9"/>
        <v>6.7500000000000004E-2</v>
      </c>
      <c r="H331" s="14">
        <f t="shared" si="10"/>
        <v>0.06</v>
      </c>
    </row>
    <row r="332" spans="1:8" x14ac:dyDescent="0.25">
      <c r="A332" s="3" t="s">
        <v>122</v>
      </c>
      <c r="B332" s="5" t="s">
        <v>2373</v>
      </c>
      <c r="C332" s="4">
        <v>18</v>
      </c>
      <c r="D332" s="25">
        <v>15.75</v>
      </c>
      <c r="E332" s="12">
        <v>17.4375</v>
      </c>
      <c r="F332" s="6">
        <v>16.875</v>
      </c>
      <c r="G332" s="39">
        <f t="shared" si="9"/>
        <v>16.3125</v>
      </c>
      <c r="H332" s="14">
        <f t="shared" si="10"/>
        <v>15.75</v>
      </c>
    </row>
    <row r="333" spans="1:8" x14ac:dyDescent="0.25">
      <c r="A333" s="3" t="s">
        <v>39</v>
      </c>
      <c r="B333" s="5" t="s">
        <v>2374</v>
      </c>
      <c r="C333" s="4">
        <v>1.3120000000000001</v>
      </c>
      <c r="D333" s="25">
        <v>0.41</v>
      </c>
      <c r="E333" s="12">
        <v>1.0865</v>
      </c>
      <c r="F333" s="6">
        <v>0.86099999999999999</v>
      </c>
      <c r="G333" s="39">
        <f t="shared" si="9"/>
        <v>0.63549999999999995</v>
      </c>
      <c r="H333" s="14">
        <f t="shared" si="10"/>
        <v>0.41</v>
      </c>
    </row>
    <row r="334" spans="1:8" x14ac:dyDescent="0.25">
      <c r="A334" s="3" t="s">
        <v>637</v>
      </c>
      <c r="B334" s="5" t="s">
        <v>2375</v>
      </c>
      <c r="C334" s="4">
        <v>6.4669999999999996</v>
      </c>
      <c r="D334" s="25">
        <v>16.57</v>
      </c>
      <c r="E334" s="12">
        <v>8.9927500000000009</v>
      </c>
      <c r="F334" s="6">
        <v>11.518500000000001</v>
      </c>
      <c r="G334" s="39">
        <f t="shared" si="9"/>
        <v>14.044250000000002</v>
      </c>
      <c r="H334" s="14">
        <f t="shared" si="10"/>
        <v>16.57</v>
      </c>
    </row>
    <row r="335" spans="1:8" x14ac:dyDescent="0.25">
      <c r="A335" s="3" t="s">
        <v>676</v>
      </c>
      <c r="B335" s="5" t="s">
        <v>2376</v>
      </c>
      <c r="C335" s="4">
        <v>0.9</v>
      </c>
      <c r="D335" s="25">
        <v>2.6</v>
      </c>
      <c r="E335" s="12">
        <v>1.3250000000000002</v>
      </c>
      <c r="F335" s="6">
        <v>1.7500000000000002</v>
      </c>
      <c r="G335" s="39">
        <f t="shared" si="9"/>
        <v>2.1750000000000003</v>
      </c>
      <c r="H335" s="14">
        <f t="shared" si="10"/>
        <v>2.6</v>
      </c>
    </row>
    <row r="336" spans="1:8" x14ac:dyDescent="0.25">
      <c r="A336" s="3" t="s">
        <v>1152</v>
      </c>
      <c r="B336" s="5" t="s">
        <v>2377</v>
      </c>
      <c r="C336" s="4">
        <v>475</v>
      </c>
      <c r="D336" s="25">
        <v>475</v>
      </c>
      <c r="E336" s="12">
        <v>475</v>
      </c>
      <c r="F336" s="6">
        <v>475</v>
      </c>
      <c r="G336" s="39">
        <f t="shared" si="9"/>
        <v>475</v>
      </c>
      <c r="H336" s="14">
        <f t="shared" si="10"/>
        <v>475</v>
      </c>
    </row>
    <row r="337" spans="1:8" x14ac:dyDescent="0.25">
      <c r="A337" s="3" t="s">
        <v>426</v>
      </c>
      <c r="B337" s="5" t="s">
        <v>2378</v>
      </c>
      <c r="C337" s="4">
        <v>0.44500000000000001</v>
      </c>
      <c r="D337" s="25">
        <v>1.28</v>
      </c>
      <c r="E337" s="12">
        <v>0.65375000000000005</v>
      </c>
      <c r="F337" s="6">
        <v>0.86250000000000004</v>
      </c>
      <c r="G337" s="39">
        <f t="shared" si="9"/>
        <v>1.07125</v>
      </c>
      <c r="H337" s="14">
        <f t="shared" si="10"/>
        <v>1.28</v>
      </c>
    </row>
    <row r="338" spans="1:8" x14ac:dyDescent="0.25">
      <c r="A338" s="3" t="s">
        <v>615</v>
      </c>
      <c r="B338" s="5" t="s">
        <v>2379</v>
      </c>
      <c r="C338" s="4">
        <v>41.6</v>
      </c>
      <c r="D338" s="25">
        <v>48.79</v>
      </c>
      <c r="E338" s="12">
        <v>43.397500000000001</v>
      </c>
      <c r="F338" s="6">
        <v>45.195</v>
      </c>
      <c r="G338" s="39">
        <f t="shared" si="9"/>
        <v>46.9925</v>
      </c>
      <c r="H338" s="14">
        <f t="shared" si="10"/>
        <v>48.79</v>
      </c>
    </row>
    <row r="339" spans="1:8" x14ac:dyDescent="0.25">
      <c r="A339" s="3" t="s">
        <v>945</v>
      </c>
      <c r="B339" s="5" t="s">
        <v>2380</v>
      </c>
      <c r="C339" s="4">
        <v>15.833</v>
      </c>
      <c r="D339" s="25">
        <v>122.04</v>
      </c>
      <c r="E339" s="12">
        <v>42.384750000000004</v>
      </c>
      <c r="F339" s="6">
        <v>68.936499999999995</v>
      </c>
      <c r="G339" s="39">
        <f t="shared" ref="G339:G402" si="11">F339+(H339-F339)/2</f>
        <v>95.488249999999994</v>
      </c>
      <c r="H339" s="14">
        <f t="shared" si="10"/>
        <v>122.04</v>
      </c>
    </row>
    <row r="340" spans="1:8" x14ac:dyDescent="0.25">
      <c r="A340" s="3" t="s">
        <v>367</v>
      </c>
      <c r="B340" s="5" t="s">
        <v>2381</v>
      </c>
      <c r="C340" s="4">
        <v>0.88300000000000001</v>
      </c>
      <c r="D340" s="25">
        <v>1.58</v>
      </c>
      <c r="E340" s="12">
        <v>1.05725</v>
      </c>
      <c r="F340" s="6">
        <v>1.2315</v>
      </c>
      <c r="G340" s="39">
        <f t="shared" si="11"/>
        <v>1.4057500000000001</v>
      </c>
      <c r="H340" s="14">
        <f t="shared" si="10"/>
        <v>1.58</v>
      </c>
    </row>
    <row r="341" spans="1:8" x14ac:dyDescent="0.25">
      <c r="A341" s="3" t="s">
        <v>775</v>
      </c>
      <c r="B341" s="5" t="s">
        <v>2382</v>
      </c>
      <c r="C341" s="4">
        <v>5.2770000000000001</v>
      </c>
      <c r="D341" s="25">
        <v>2.92</v>
      </c>
      <c r="E341" s="12">
        <v>4.6877500000000003</v>
      </c>
      <c r="F341" s="6">
        <v>4.0985000000000005</v>
      </c>
      <c r="G341" s="39">
        <f t="shared" si="11"/>
        <v>3.5092500000000002</v>
      </c>
      <c r="H341" s="14">
        <f t="shared" si="10"/>
        <v>2.92</v>
      </c>
    </row>
    <row r="342" spans="1:8" x14ac:dyDescent="0.25">
      <c r="A342" s="3" t="s">
        <v>150</v>
      </c>
      <c r="B342" s="5" t="s">
        <v>2383</v>
      </c>
      <c r="C342" s="4">
        <v>50.6</v>
      </c>
      <c r="D342" s="25">
        <v>68.03</v>
      </c>
      <c r="E342" s="12">
        <v>54.957500000000003</v>
      </c>
      <c r="F342" s="6">
        <v>59.315000000000005</v>
      </c>
      <c r="G342" s="39">
        <f t="shared" si="11"/>
        <v>63.672499999999999</v>
      </c>
      <c r="H342" s="14">
        <f t="shared" ref="H342:H405" si="12">D342</f>
        <v>68.03</v>
      </c>
    </row>
    <row r="343" spans="1:8" x14ac:dyDescent="0.25">
      <c r="A343" s="3" t="s">
        <v>275</v>
      </c>
      <c r="B343" s="5" t="s">
        <v>2384</v>
      </c>
      <c r="C343" s="4">
        <v>10.75</v>
      </c>
      <c r="D343" s="25">
        <v>18.8</v>
      </c>
      <c r="E343" s="12">
        <v>12.762499999999999</v>
      </c>
      <c r="F343" s="6">
        <v>14.775</v>
      </c>
      <c r="G343" s="39">
        <f t="shared" si="11"/>
        <v>16.787500000000001</v>
      </c>
      <c r="H343" s="14">
        <f t="shared" si="12"/>
        <v>18.8</v>
      </c>
    </row>
    <row r="344" spans="1:8" x14ac:dyDescent="0.25">
      <c r="A344" s="3" t="s">
        <v>406</v>
      </c>
      <c r="B344" s="5" t="s">
        <v>2385</v>
      </c>
      <c r="C344" s="4">
        <v>19.7</v>
      </c>
      <c r="D344" s="25">
        <v>28.35</v>
      </c>
      <c r="E344" s="12">
        <v>21.862500000000001</v>
      </c>
      <c r="F344" s="6">
        <v>24.025000000000002</v>
      </c>
      <c r="G344" s="39">
        <f t="shared" si="11"/>
        <v>26.1875</v>
      </c>
      <c r="H344" s="14">
        <f t="shared" si="12"/>
        <v>28.35</v>
      </c>
    </row>
    <row r="345" spans="1:8" x14ac:dyDescent="0.25">
      <c r="A345" s="3" t="s">
        <v>504</v>
      </c>
      <c r="B345" s="5" t="s">
        <v>2386</v>
      </c>
      <c r="C345" s="4">
        <v>17.25</v>
      </c>
      <c r="D345" s="25">
        <v>15.28</v>
      </c>
      <c r="E345" s="12">
        <v>16.7575</v>
      </c>
      <c r="F345" s="6">
        <v>16.265000000000001</v>
      </c>
      <c r="G345" s="39">
        <f t="shared" si="11"/>
        <v>15.772500000000001</v>
      </c>
      <c r="H345" s="14">
        <f t="shared" si="12"/>
        <v>15.28</v>
      </c>
    </row>
    <row r="346" spans="1:8" x14ac:dyDescent="0.25">
      <c r="A346" s="3" t="s">
        <v>784</v>
      </c>
      <c r="B346" s="5" t="s">
        <v>2387</v>
      </c>
      <c r="C346" s="4">
        <v>43.063000000000002</v>
      </c>
      <c r="D346" s="25">
        <v>44.46</v>
      </c>
      <c r="E346" s="12">
        <v>43.41225</v>
      </c>
      <c r="F346" s="6">
        <v>43.761499999999998</v>
      </c>
      <c r="G346" s="39">
        <f t="shared" si="11"/>
        <v>44.110749999999996</v>
      </c>
      <c r="H346" s="14">
        <f t="shared" si="12"/>
        <v>44.46</v>
      </c>
    </row>
    <row r="347" spans="1:8" x14ac:dyDescent="0.25">
      <c r="A347" s="3" t="s">
        <v>831</v>
      </c>
      <c r="B347" s="5" t="s">
        <v>2388</v>
      </c>
      <c r="C347" s="4">
        <v>217.5</v>
      </c>
      <c r="D347" s="25">
        <v>277.43</v>
      </c>
      <c r="E347" s="12">
        <v>232.48250000000002</v>
      </c>
      <c r="F347" s="6">
        <v>247.465</v>
      </c>
      <c r="G347" s="39">
        <f t="shared" si="11"/>
        <v>262.44749999999999</v>
      </c>
      <c r="H347" s="14">
        <f t="shared" si="12"/>
        <v>277.43</v>
      </c>
    </row>
    <row r="348" spans="1:8" x14ac:dyDescent="0.25">
      <c r="A348" s="3" t="s">
        <v>686</v>
      </c>
      <c r="B348" s="5" t="s">
        <v>2389</v>
      </c>
      <c r="C348" s="4">
        <v>9.19</v>
      </c>
      <c r="D348" s="25">
        <v>65.56</v>
      </c>
      <c r="E348" s="12">
        <v>23.282499999999999</v>
      </c>
      <c r="F348" s="6">
        <v>37.375</v>
      </c>
      <c r="G348" s="39">
        <f t="shared" si="11"/>
        <v>51.467500000000001</v>
      </c>
      <c r="H348" s="14">
        <f t="shared" si="12"/>
        <v>65.56</v>
      </c>
    </row>
    <row r="349" spans="1:8" x14ac:dyDescent="0.25">
      <c r="A349" s="3" t="s">
        <v>154</v>
      </c>
      <c r="B349" s="5" t="s">
        <v>2390</v>
      </c>
      <c r="C349" s="4">
        <v>1.44</v>
      </c>
      <c r="D349" s="25">
        <v>1.81</v>
      </c>
      <c r="E349" s="12">
        <v>1.5325</v>
      </c>
      <c r="F349" s="6">
        <v>1.625</v>
      </c>
      <c r="G349" s="39">
        <f t="shared" si="11"/>
        <v>1.7175</v>
      </c>
      <c r="H349" s="14">
        <f t="shared" si="12"/>
        <v>1.81</v>
      </c>
    </row>
    <row r="350" spans="1:8" x14ac:dyDescent="0.25">
      <c r="A350" s="3" t="s">
        <v>820</v>
      </c>
      <c r="B350" s="5" t="s">
        <v>2391</v>
      </c>
      <c r="C350" s="4">
        <v>2.5000000000000001E-2</v>
      </c>
      <c r="D350" s="25">
        <v>2.5000000000000001E-2</v>
      </c>
      <c r="E350" s="12">
        <v>2.5000000000000001E-2</v>
      </c>
      <c r="F350" s="6">
        <v>2.5000000000000001E-2</v>
      </c>
      <c r="G350" s="39">
        <f t="shared" si="11"/>
        <v>2.5000000000000001E-2</v>
      </c>
      <c r="H350" s="14">
        <f t="shared" si="12"/>
        <v>2.5000000000000001E-2</v>
      </c>
    </row>
    <row r="351" spans="1:8" x14ac:dyDescent="0.25">
      <c r="A351" s="3" t="s">
        <v>871</v>
      </c>
      <c r="B351" s="5" t="s">
        <v>2392</v>
      </c>
      <c r="C351" s="4">
        <v>0.56999999999999995</v>
      </c>
      <c r="D351" s="25">
        <v>1.02</v>
      </c>
      <c r="E351" s="12">
        <v>0.6825</v>
      </c>
      <c r="F351" s="6">
        <v>0.79500000000000004</v>
      </c>
      <c r="G351" s="39">
        <f t="shared" si="11"/>
        <v>0.90749999999999997</v>
      </c>
      <c r="H351" s="14">
        <f t="shared" si="12"/>
        <v>1.02</v>
      </c>
    </row>
    <row r="352" spans="1:8" x14ac:dyDescent="0.25">
      <c r="A352" s="3" t="s">
        <v>689</v>
      </c>
      <c r="B352" s="5" t="s">
        <v>2393</v>
      </c>
      <c r="C352" s="4">
        <v>3.323</v>
      </c>
      <c r="D352" s="25">
        <v>5.42</v>
      </c>
      <c r="E352" s="12">
        <v>3.8472499999999998</v>
      </c>
      <c r="F352" s="6">
        <v>4.3715000000000002</v>
      </c>
      <c r="G352" s="39">
        <f t="shared" si="11"/>
        <v>4.8957499999999996</v>
      </c>
      <c r="H352" s="14">
        <f t="shared" si="12"/>
        <v>5.42</v>
      </c>
    </row>
    <row r="353" spans="1:8" x14ac:dyDescent="0.25">
      <c r="A353" s="3" t="s">
        <v>338</v>
      </c>
      <c r="B353" s="5" t="s">
        <v>2394</v>
      </c>
      <c r="C353" s="4">
        <v>3.0000000000000001E-3</v>
      </c>
      <c r="D353" s="25">
        <v>0.06</v>
      </c>
      <c r="E353" s="12">
        <v>1.7249999999999998E-2</v>
      </c>
      <c r="F353" s="6">
        <v>3.15E-2</v>
      </c>
      <c r="G353" s="39">
        <f t="shared" si="11"/>
        <v>4.5749999999999999E-2</v>
      </c>
      <c r="H353" s="14">
        <f t="shared" si="12"/>
        <v>0.06</v>
      </c>
    </row>
    <row r="354" spans="1:8" x14ac:dyDescent="0.25">
      <c r="A354" s="3" t="s">
        <v>1111</v>
      </c>
      <c r="B354" s="5" t="s">
        <v>2395</v>
      </c>
      <c r="C354" s="4">
        <v>7.0000000000000001E-3</v>
      </c>
      <c r="D354" s="25">
        <v>0.04</v>
      </c>
      <c r="E354" s="12">
        <v>1.525E-2</v>
      </c>
      <c r="F354" s="6">
        <v>2.35E-2</v>
      </c>
      <c r="G354" s="39">
        <f t="shared" si="11"/>
        <v>3.175E-2</v>
      </c>
      <c r="H354" s="14">
        <f t="shared" si="12"/>
        <v>0.04</v>
      </c>
    </row>
    <row r="355" spans="1:8" x14ac:dyDescent="0.25">
      <c r="A355" s="3" t="s">
        <v>391</v>
      </c>
      <c r="B355" s="5" t="s">
        <v>2396</v>
      </c>
      <c r="C355" s="4">
        <v>3.0000000000000001E-3</v>
      </c>
      <c r="D355" s="25">
        <v>0.01</v>
      </c>
      <c r="E355" s="12">
        <v>4.7499999999999999E-3</v>
      </c>
      <c r="F355" s="6">
        <v>6.4999999999999997E-3</v>
      </c>
      <c r="G355" s="39">
        <f t="shared" si="11"/>
        <v>8.2500000000000004E-3</v>
      </c>
      <c r="H355" s="14">
        <f t="shared" si="12"/>
        <v>0.01</v>
      </c>
    </row>
    <row r="356" spans="1:8" x14ac:dyDescent="0.25">
      <c r="A356" s="3" t="s">
        <v>455</v>
      </c>
      <c r="B356" s="5" t="s">
        <v>2397</v>
      </c>
      <c r="C356" s="4">
        <v>7.1999999999999995E-2</v>
      </c>
      <c r="D356" s="25">
        <v>0.04</v>
      </c>
      <c r="E356" s="12">
        <v>6.4000000000000001E-2</v>
      </c>
      <c r="F356" s="6">
        <v>5.6000000000000001E-2</v>
      </c>
      <c r="G356" s="39">
        <f t="shared" si="11"/>
        <v>4.8000000000000001E-2</v>
      </c>
      <c r="H356" s="14">
        <f t="shared" si="12"/>
        <v>0.04</v>
      </c>
    </row>
    <row r="357" spans="1:8" x14ac:dyDescent="0.25">
      <c r="A357" s="3" t="s">
        <v>892</v>
      </c>
      <c r="B357" s="5" t="s">
        <v>2398</v>
      </c>
      <c r="C357" s="4">
        <v>0.11</v>
      </c>
      <c r="D357" s="25">
        <v>0.22</v>
      </c>
      <c r="E357" s="12">
        <v>0.13750000000000001</v>
      </c>
      <c r="F357" s="6">
        <v>0.16500000000000001</v>
      </c>
      <c r="G357" s="39">
        <f t="shared" si="11"/>
        <v>0.1925</v>
      </c>
      <c r="H357" s="14">
        <f t="shared" si="12"/>
        <v>0.22</v>
      </c>
    </row>
    <row r="358" spans="1:8" x14ac:dyDescent="0.25">
      <c r="A358" s="3" t="s">
        <v>202</v>
      </c>
      <c r="B358" s="5" t="s">
        <v>2399</v>
      </c>
      <c r="C358" s="4">
        <v>10.75</v>
      </c>
      <c r="D358" s="25">
        <v>21.29</v>
      </c>
      <c r="E358" s="12">
        <v>13.385</v>
      </c>
      <c r="F358" s="6">
        <v>16.02</v>
      </c>
      <c r="G358" s="39">
        <f t="shared" si="11"/>
        <v>18.655000000000001</v>
      </c>
      <c r="H358" s="14">
        <f t="shared" si="12"/>
        <v>21.29</v>
      </c>
    </row>
    <row r="359" spans="1:8" x14ac:dyDescent="0.25">
      <c r="A359" s="3" t="s">
        <v>478</v>
      </c>
      <c r="B359" s="5" t="s">
        <v>2400</v>
      </c>
      <c r="C359" s="4">
        <v>9.9979999999999993</v>
      </c>
      <c r="D359" s="25">
        <v>15.85</v>
      </c>
      <c r="E359" s="12">
        <v>11.460999999999999</v>
      </c>
      <c r="F359" s="6">
        <v>12.923999999999999</v>
      </c>
      <c r="G359" s="39">
        <f t="shared" si="11"/>
        <v>14.387</v>
      </c>
      <c r="H359" s="14">
        <f t="shared" si="12"/>
        <v>15.85</v>
      </c>
    </row>
    <row r="360" spans="1:8" x14ac:dyDescent="0.25">
      <c r="A360" s="3" t="s">
        <v>43</v>
      </c>
      <c r="B360" s="5" t="s">
        <v>2401</v>
      </c>
      <c r="C360" s="4">
        <v>35.5</v>
      </c>
      <c r="D360" s="25">
        <v>20.555</v>
      </c>
      <c r="E360" s="12">
        <v>37.467500000000001</v>
      </c>
      <c r="F360" s="6">
        <v>39.435000000000002</v>
      </c>
      <c r="G360" s="39">
        <f t="shared" si="11"/>
        <v>29.995000000000001</v>
      </c>
      <c r="H360" s="14">
        <f t="shared" si="12"/>
        <v>20.555</v>
      </c>
    </row>
    <row r="361" spans="1:8" x14ac:dyDescent="0.25">
      <c r="A361" s="3" t="s">
        <v>250</v>
      </c>
      <c r="B361" s="5" t="s">
        <v>2402</v>
      </c>
      <c r="C361" s="4">
        <v>23.9</v>
      </c>
      <c r="D361" s="25">
        <v>45.29</v>
      </c>
      <c r="E361" s="12">
        <v>29.247499999999999</v>
      </c>
      <c r="F361" s="6">
        <v>34.594999999999999</v>
      </c>
      <c r="G361" s="39">
        <f t="shared" si="11"/>
        <v>39.942499999999995</v>
      </c>
      <c r="H361" s="14">
        <f t="shared" si="12"/>
        <v>45.29</v>
      </c>
    </row>
    <row r="362" spans="1:8" x14ac:dyDescent="0.25">
      <c r="A362" s="3" t="s">
        <v>1087</v>
      </c>
      <c r="B362" s="5" t="s">
        <v>2403</v>
      </c>
      <c r="C362" s="4">
        <v>4.9619999999999997</v>
      </c>
      <c r="D362" s="25">
        <v>5</v>
      </c>
      <c r="E362" s="12">
        <v>4.9714999999999998</v>
      </c>
      <c r="F362" s="6">
        <v>4.9809999999999999</v>
      </c>
      <c r="G362" s="39">
        <f t="shared" si="11"/>
        <v>4.9904999999999999</v>
      </c>
      <c r="H362" s="14">
        <f t="shared" si="12"/>
        <v>5</v>
      </c>
    </row>
    <row r="363" spans="1:8" x14ac:dyDescent="0.25">
      <c r="A363" s="3" t="s">
        <v>76</v>
      </c>
      <c r="B363" s="5" t="s">
        <v>2404</v>
      </c>
      <c r="C363" s="4">
        <v>200</v>
      </c>
      <c r="D363" s="25">
        <v>135</v>
      </c>
      <c r="E363" s="12">
        <v>183.75</v>
      </c>
      <c r="F363" s="6">
        <v>167.5</v>
      </c>
      <c r="G363" s="39">
        <f t="shared" si="11"/>
        <v>151.25</v>
      </c>
      <c r="H363" s="14">
        <f t="shared" si="12"/>
        <v>135</v>
      </c>
    </row>
    <row r="364" spans="1:8" x14ac:dyDescent="0.25">
      <c r="A364" s="3" t="s">
        <v>447</v>
      </c>
      <c r="B364" s="5" t="s">
        <v>2405</v>
      </c>
      <c r="C364" s="4">
        <v>2</v>
      </c>
      <c r="D364" s="25">
        <v>7.27</v>
      </c>
      <c r="E364" s="12">
        <v>3.3174999999999999</v>
      </c>
      <c r="F364" s="6">
        <v>4.6349999999999998</v>
      </c>
      <c r="G364" s="39">
        <f t="shared" si="11"/>
        <v>5.9524999999999997</v>
      </c>
      <c r="H364" s="14">
        <f t="shared" si="12"/>
        <v>7.27</v>
      </c>
    </row>
    <row r="365" spans="1:8" x14ac:dyDescent="0.25">
      <c r="A365" s="3" t="s">
        <v>384</v>
      </c>
      <c r="B365" s="5" t="s">
        <v>2406</v>
      </c>
      <c r="C365" s="4">
        <v>0.23</v>
      </c>
      <c r="D365" s="25">
        <v>0.42</v>
      </c>
      <c r="E365" s="12">
        <v>0.27750000000000002</v>
      </c>
      <c r="F365" s="6">
        <v>0.32500000000000001</v>
      </c>
      <c r="G365" s="39">
        <f t="shared" si="11"/>
        <v>0.3725</v>
      </c>
      <c r="H365" s="14">
        <f t="shared" si="12"/>
        <v>0.42</v>
      </c>
    </row>
    <row r="366" spans="1:8" x14ac:dyDescent="0.25">
      <c r="A366" s="3" t="s">
        <v>368</v>
      </c>
      <c r="B366" s="5" t="s">
        <v>2407</v>
      </c>
      <c r="C366" s="4">
        <v>0.217</v>
      </c>
      <c r="D366" s="25">
        <v>0.24</v>
      </c>
      <c r="E366" s="12">
        <v>0.22275</v>
      </c>
      <c r="F366" s="6">
        <v>0.22850000000000001</v>
      </c>
      <c r="G366" s="39">
        <f t="shared" si="11"/>
        <v>0.23425000000000001</v>
      </c>
      <c r="H366" s="14">
        <f t="shared" si="12"/>
        <v>0.24</v>
      </c>
    </row>
    <row r="367" spans="1:8" x14ac:dyDescent="0.25">
      <c r="A367" s="3" t="s">
        <v>1009</v>
      </c>
      <c r="B367" s="5" t="s">
        <v>2408</v>
      </c>
      <c r="C367" s="4">
        <v>0.73199999999999998</v>
      </c>
      <c r="D367" s="25">
        <v>1.66</v>
      </c>
      <c r="E367" s="12">
        <v>0.96399999999999997</v>
      </c>
      <c r="F367" s="6">
        <v>1.196</v>
      </c>
      <c r="G367" s="39">
        <f t="shared" si="11"/>
        <v>1.4279999999999999</v>
      </c>
      <c r="H367" s="14">
        <f t="shared" si="12"/>
        <v>1.66</v>
      </c>
    </row>
    <row r="368" spans="1:8" x14ac:dyDescent="0.25">
      <c r="A368" s="3" t="s">
        <v>221</v>
      </c>
      <c r="B368" s="5" t="s">
        <v>2409</v>
      </c>
      <c r="C368" s="4">
        <v>1.6539999999999999</v>
      </c>
      <c r="D368" s="25">
        <v>1.18</v>
      </c>
      <c r="E368" s="12">
        <v>1.5354999999999999</v>
      </c>
      <c r="F368" s="6">
        <v>1.4169999999999998</v>
      </c>
      <c r="G368" s="39">
        <f t="shared" si="11"/>
        <v>1.2984999999999998</v>
      </c>
      <c r="H368" s="14">
        <f t="shared" si="12"/>
        <v>1.18</v>
      </c>
    </row>
    <row r="369" spans="1:8" x14ac:dyDescent="0.25">
      <c r="A369" s="3" t="s">
        <v>234</v>
      </c>
      <c r="B369" s="5" t="s">
        <v>2410</v>
      </c>
      <c r="C369" s="4">
        <v>0.71799999999999997</v>
      </c>
      <c r="D369" s="25">
        <v>0.47</v>
      </c>
      <c r="E369" s="12">
        <v>0.65599999999999992</v>
      </c>
      <c r="F369" s="6">
        <v>0.59399999999999997</v>
      </c>
      <c r="G369" s="39">
        <f t="shared" si="11"/>
        <v>0.53200000000000003</v>
      </c>
      <c r="H369" s="14">
        <f t="shared" si="12"/>
        <v>0.47</v>
      </c>
    </row>
    <row r="370" spans="1:8" x14ac:dyDescent="0.25">
      <c r="A370" s="3" t="s">
        <v>174</v>
      </c>
      <c r="B370" s="5" t="s">
        <v>2411</v>
      </c>
      <c r="C370" s="4">
        <v>1.4419999999999999</v>
      </c>
      <c r="D370" s="25">
        <v>1.66</v>
      </c>
      <c r="E370" s="12">
        <v>1.4964999999999999</v>
      </c>
      <c r="F370" s="6">
        <v>1.5509999999999999</v>
      </c>
      <c r="G370" s="39">
        <f t="shared" si="11"/>
        <v>1.6054999999999999</v>
      </c>
      <c r="H370" s="14">
        <f t="shared" si="12"/>
        <v>1.66</v>
      </c>
    </row>
    <row r="371" spans="1:8" x14ac:dyDescent="0.25">
      <c r="A371" s="3" t="s">
        <v>545</v>
      </c>
      <c r="B371" s="5" t="s">
        <v>2412</v>
      </c>
      <c r="C371" s="4">
        <v>0.5</v>
      </c>
      <c r="D371" s="25">
        <v>0.4</v>
      </c>
      <c r="E371" s="12">
        <v>0.47499999999999998</v>
      </c>
      <c r="F371" s="6">
        <v>0.45</v>
      </c>
      <c r="G371" s="39">
        <f t="shared" si="11"/>
        <v>0.42500000000000004</v>
      </c>
      <c r="H371" s="14">
        <f t="shared" si="12"/>
        <v>0.4</v>
      </c>
    </row>
    <row r="372" spans="1:8" x14ac:dyDescent="0.25">
      <c r="A372" s="3" t="s">
        <v>1029</v>
      </c>
      <c r="B372" s="5" t="s">
        <v>2413</v>
      </c>
      <c r="C372" s="4">
        <v>0.96299999999999997</v>
      </c>
      <c r="D372" s="25">
        <v>0.9</v>
      </c>
      <c r="E372" s="12">
        <v>0.94724999999999993</v>
      </c>
      <c r="F372" s="6">
        <v>0.93149999999999999</v>
      </c>
      <c r="G372" s="39">
        <f t="shared" si="11"/>
        <v>0.91575000000000006</v>
      </c>
      <c r="H372" s="14">
        <f t="shared" si="12"/>
        <v>0.9</v>
      </c>
    </row>
    <row r="373" spans="1:8" x14ac:dyDescent="0.25">
      <c r="A373" s="3" t="s">
        <v>688</v>
      </c>
      <c r="B373" s="5" t="s">
        <v>2414</v>
      </c>
      <c r="C373" s="4">
        <v>29.75</v>
      </c>
      <c r="D373" s="25">
        <v>30.56</v>
      </c>
      <c r="E373" s="12">
        <v>29.952500000000001</v>
      </c>
      <c r="F373" s="6">
        <v>30.155000000000001</v>
      </c>
      <c r="G373" s="39">
        <f t="shared" si="11"/>
        <v>30.357500000000002</v>
      </c>
      <c r="H373" s="14">
        <f t="shared" si="12"/>
        <v>30.56</v>
      </c>
    </row>
    <row r="374" spans="1:8" x14ac:dyDescent="0.25">
      <c r="A374" s="3" t="s">
        <v>1153</v>
      </c>
      <c r="B374" s="5" t="s">
        <v>2415</v>
      </c>
      <c r="C374" s="4">
        <v>58.332999999999998</v>
      </c>
      <c r="D374" s="25">
        <v>58.332999999999998</v>
      </c>
      <c r="E374" s="12">
        <v>58.332999999999998</v>
      </c>
      <c r="F374" s="6">
        <v>58.332999999999998</v>
      </c>
      <c r="G374" s="39">
        <f t="shared" si="11"/>
        <v>58.332999999999998</v>
      </c>
      <c r="H374" s="14">
        <f t="shared" si="12"/>
        <v>58.332999999999998</v>
      </c>
    </row>
    <row r="375" spans="1:8" x14ac:dyDescent="0.25">
      <c r="A375" s="3" t="s">
        <v>341</v>
      </c>
      <c r="B375" s="5" t="s">
        <v>2416</v>
      </c>
      <c r="C375" s="4">
        <v>2233</v>
      </c>
      <c r="D375" s="26">
        <v>2289</v>
      </c>
      <c r="E375" s="12">
        <v>2247</v>
      </c>
      <c r="F375" s="6">
        <v>2261</v>
      </c>
      <c r="G375" s="39">
        <f t="shared" si="11"/>
        <v>2275</v>
      </c>
      <c r="H375" s="14">
        <f t="shared" si="12"/>
        <v>2289</v>
      </c>
    </row>
    <row r="376" spans="1:8" x14ac:dyDescent="0.25">
      <c r="A376" s="3" t="s">
        <v>747</v>
      </c>
      <c r="B376" s="5" t="s">
        <v>2417</v>
      </c>
      <c r="C376" s="4">
        <v>22</v>
      </c>
      <c r="D376" s="25">
        <v>6.99</v>
      </c>
      <c r="E376" s="12">
        <v>18.247499999999999</v>
      </c>
      <c r="F376" s="6">
        <v>14.494999999999999</v>
      </c>
      <c r="G376" s="39">
        <f t="shared" si="11"/>
        <v>10.7425</v>
      </c>
      <c r="H376" s="14">
        <f t="shared" si="12"/>
        <v>6.99</v>
      </c>
    </row>
    <row r="377" spans="1:8" x14ac:dyDescent="0.25">
      <c r="A377" s="3" t="s">
        <v>1036</v>
      </c>
      <c r="B377" s="5" t="s">
        <v>2418</v>
      </c>
      <c r="C377" s="4">
        <v>20</v>
      </c>
      <c r="D377" s="25">
        <v>286.67</v>
      </c>
      <c r="E377" s="12">
        <v>86.667500000000004</v>
      </c>
      <c r="F377" s="6">
        <v>153.33500000000001</v>
      </c>
      <c r="G377" s="39">
        <f t="shared" si="11"/>
        <v>220.0025</v>
      </c>
      <c r="H377" s="14">
        <f t="shared" si="12"/>
        <v>286.67</v>
      </c>
    </row>
    <row r="378" spans="1:8" x14ac:dyDescent="0.25">
      <c r="A378" s="3" t="s">
        <v>320</v>
      </c>
      <c r="B378" s="5" t="s">
        <v>2419</v>
      </c>
      <c r="C378" s="4">
        <v>3</v>
      </c>
      <c r="D378" s="25">
        <v>3.17</v>
      </c>
      <c r="E378" s="12">
        <v>3.0425</v>
      </c>
      <c r="F378" s="6">
        <v>3.085</v>
      </c>
      <c r="G378" s="39">
        <f t="shared" si="11"/>
        <v>3.1274999999999999</v>
      </c>
      <c r="H378" s="14">
        <f t="shared" si="12"/>
        <v>3.17</v>
      </c>
    </row>
    <row r="379" spans="1:8" x14ac:dyDescent="0.25">
      <c r="A379" s="3" t="s">
        <v>543</v>
      </c>
      <c r="B379" s="5" t="s">
        <v>2420</v>
      </c>
      <c r="C379" s="4">
        <v>44.5</v>
      </c>
      <c r="D379" s="25">
        <v>53.35</v>
      </c>
      <c r="E379" s="12">
        <v>46.712499999999999</v>
      </c>
      <c r="F379" s="6">
        <v>48.924999999999997</v>
      </c>
      <c r="G379" s="39">
        <f t="shared" si="11"/>
        <v>51.137500000000003</v>
      </c>
      <c r="H379" s="14">
        <f t="shared" si="12"/>
        <v>53.35</v>
      </c>
    </row>
    <row r="380" spans="1:8" x14ac:dyDescent="0.25">
      <c r="A380" s="3" t="s">
        <v>374</v>
      </c>
      <c r="B380" s="5" t="s">
        <v>2421</v>
      </c>
      <c r="C380" s="4">
        <v>53.08</v>
      </c>
      <c r="D380" s="26">
        <v>59.31</v>
      </c>
      <c r="E380" s="12">
        <v>54.637500000000003</v>
      </c>
      <c r="F380" s="6">
        <v>56.195</v>
      </c>
      <c r="G380" s="39">
        <f t="shared" si="11"/>
        <v>57.752499999999998</v>
      </c>
      <c r="H380" s="14">
        <f t="shared" si="12"/>
        <v>59.31</v>
      </c>
    </row>
    <row r="381" spans="1:8" x14ac:dyDescent="0.25">
      <c r="A381" s="3" t="s">
        <v>683</v>
      </c>
      <c r="B381" s="5" t="s">
        <v>2422</v>
      </c>
      <c r="C381" s="4">
        <v>12</v>
      </c>
      <c r="D381" s="25">
        <v>4.8</v>
      </c>
      <c r="E381" s="12">
        <v>10.199999999999999</v>
      </c>
      <c r="F381" s="6">
        <v>8.3999999999999986</v>
      </c>
      <c r="G381" s="39">
        <f t="shared" si="11"/>
        <v>6.6</v>
      </c>
      <c r="H381" s="14">
        <f t="shared" si="12"/>
        <v>4.8</v>
      </c>
    </row>
    <row r="382" spans="1:8" x14ac:dyDescent="0.25">
      <c r="A382" s="3" t="s">
        <v>385</v>
      </c>
      <c r="B382" s="5" t="s">
        <v>2423</v>
      </c>
      <c r="C382" s="4">
        <v>9.9499999999999993</v>
      </c>
      <c r="D382" s="25">
        <v>15.65</v>
      </c>
      <c r="E382" s="12">
        <v>11.375</v>
      </c>
      <c r="F382" s="6">
        <v>12.8</v>
      </c>
      <c r="G382" s="39">
        <f t="shared" si="11"/>
        <v>14.225000000000001</v>
      </c>
      <c r="H382" s="14">
        <f t="shared" si="12"/>
        <v>15.65</v>
      </c>
    </row>
    <row r="383" spans="1:8" x14ac:dyDescent="0.25">
      <c r="A383" s="3" t="s">
        <v>1154</v>
      </c>
      <c r="B383" s="5" t="s">
        <v>2424</v>
      </c>
      <c r="C383" s="4">
        <v>2.4590000000000001</v>
      </c>
      <c r="D383" s="25">
        <v>2.4590000000000001</v>
      </c>
      <c r="E383" s="12">
        <v>2.4590000000000001</v>
      </c>
      <c r="F383" s="6">
        <v>2.4590000000000001</v>
      </c>
      <c r="G383" s="39">
        <f t="shared" si="11"/>
        <v>2.4590000000000001</v>
      </c>
      <c r="H383" s="14">
        <f t="shared" si="12"/>
        <v>2.4590000000000001</v>
      </c>
    </row>
    <row r="384" spans="1:8" x14ac:dyDescent="0.25">
      <c r="A384" s="3" t="s">
        <v>993</v>
      </c>
      <c r="B384" s="5" t="s">
        <v>2425</v>
      </c>
      <c r="C384" s="4">
        <v>0.54</v>
      </c>
      <c r="D384" s="25">
        <v>1.36</v>
      </c>
      <c r="E384" s="12">
        <v>0.74500000000000011</v>
      </c>
      <c r="F384" s="6">
        <v>0.95000000000000007</v>
      </c>
      <c r="G384" s="39">
        <f t="shared" si="11"/>
        <v>1.155</v>
      </c>
      <c r="H384" s="14">
        <f t="shared" si="12"/>
        <v>1.36</v>
      </c>
    </row>
    <row r="385" spans="1:8" x14ac:dyDescent="0.25">
      <c r="A385" s="3" t="s">
        <v>1155</v>
      </c>
      <c r="B385" s="5" t="s">
        <v>2426</v>
      </c>
      <c r="C385" s="4">
        <v>1.857</v>
      </c>
      <c r="D385" s="25">
        <v>1.857</v>
      </c>
      <c r="E385" s="12">
        <v>1.857</v>
      </c>
      <c r="F385" s="6">
        <v>1.857</v>
      </c>
      <c r="G385" s="39">
        <f t="shared" si="11"/>
        <v>1.857</v>
      </c>
      <c r="H385" s="14">
        <f t="shared" si="12"/>
        <v>1.857</v>
      </c>
    </row>
    <row r="386" spans="1:8" x14ac:dyDescent="0.25">
      <c r="A386" s="3" t="s">
        <v>867</v>
      </c>
      <c r="B386" s="5" t="s">
        <v>2427</v>
      </c>
      <c r="C386" s="4">
        <v>2.54</v>
      </c>
      <c r="D386" s="25">
        <v>2.4700000000000002</v>
      </c>
      <c r="E386" s="12">
        <v>2.5225</v>
      </c>
      <c r="F386" s="6">
        <v>2.5049999999999999</v>
      </c>
      <c r="G386" s="39">
        <f t="shared" si="11"/>
        <v>2.4874999999999998</v>
      </c>
      <c r="H386" s="14">
        <f t="shared" si="12"/>
        <v>2.4700000000000002</v>
      </c>
    </row>
    <row r="387" spans="1:8" x14ac:dyDescent="0.25">
      <c r="A387" s="3" t="s">
        <v>764</v>
      </c>
      <c r="B387" s="5" t="s">
        <v>2428</v>
      </c>
      <c r="C387" s="4">
        <v>1.1160000000000001</v>
      </c>
      <c r="D387" s="25">
        <v>0.41</v>
      </c>
      <c r="E387" s="12">
        <v>0.9395</v>
      </c>
      <c r="F387" s="6">
        <v>0.76300000000000001</v>
      </c>
      <c r="G387" s="39">
        <f t="shared" si="11"/>
        <v>0.58650000000000002</v>
      </c>
      <c r="H387" s="14">
        <f t="shared" si="12"/>
        <v>0.41</v>
      </c>
    </row>
    <row r="388" spans="1:8" x14ac:dyDescent="0.25">
      <c r="A388" s="3" t="s">
        <v>575</v>
      </c>
      <c r="B388" s="5" t="s">
        <v>2429</v>
      </c>
      <c r="C388" s="4">
        <v>42.87</v>
      </c>
      <c r="D388" s="25">
        <v>16.850000000000001</v>
      </c>
      <c r="E388" s="12">
        <v>36.364999999999995</v>
      </c>
      <c r="F388" s="6">
        <v>29.859999999999996</v>
      </c>
      <c r="G388" s="39">
        <f t="shared" si="11"/>
        <v>23.354999999999997</v>
      </c>
      <c r="H388" s="14">
        <f t="shared" si="12"/>
        <v>16.850000000000001</v>
      </c>
    </row>
    <row r="389" spans="1:8" x14ac:dyDescent="0.25">
      <c r="A389" s="3" t="s">
        <v>899</v>
      </c>
      <c r="B389" s="5" t="s">
        <v>2430</v>
      </c>
      <c r="C389" s="4">
        <v>0.22600000000000001</v>
      </c>
      <c r="D389" s="25">
        <v>0.1</v>
      </c>
      <c r="E389" s="12">
        <v>0.19450000000000001</v>
      </c>
      <c r="F389" s="6">
        <v>0.16300000000000001</v>
      </c>
      <c r="G389" s="39">
        <f t="shared" si="11"/>
        <v>0.13150000000000001</v>
      </c>
      <c r="H389" s="14">
        <f t="shared" si="12"/>
        <v>0.1</v>
      </c>
    </row>
    <row r="390" spans="1:8" x14ac:dyDescent="0.25">
      <c r="A390" s="3" t="s">
        <v>209</v>
      </c>
      <c r="B390" s="5" t="s">
        <v>2431</v>
      </c>
      <c r="C390" s="4">
        <v>7.65</v>
      </c>
      <c r="D390" s="25">
        <v>3.58</v>
      </c>
      <c r="E390" s="12">
        <v>6.6325000000000003</v>
      </c>
      <c r="F390" s="6">
        <v>5.6150000000000002</v>
      </c>
      <c r="G390" s="39">
        <f t="shared" si="11"/>
        <v>4.5975000000000001</v>
      </c>
      <c r="H390" s="14">
        <f t="shared" si="12"/>
        <v>3.58</v>
      </c>
    </row>
    <row r="391" spans="1:8" x14ac:dyDescent="0.25">
      <c r="A391" s="3" t="s">
        <v>862</v>
      </c>
      <c r="B391" s="5" t="s">
        <v>2432</v>
      </c>
      <c r="C391" s="4">
        <v>3.218</v>
      </c>
      <c r="D391" s="25">
        <v>3.13</v>
      </c>
      <c r="E391" s="12">
        <v>3.1959999999999997</v>
      </c>
      <c r="F391" s="6">
        <v>3.1739999999999999</v>
      </c>
      <c r="G391" s="39">
        <f t="shared" si="11"/>
        <v>3.1520000000000001</v>
      </c>
      <c r="H391" s="14">
        <f t="shared" si="12"/>
        <v>3.13</v>
      </c>
    </row>
    <row r="392" spans="1:8" x14ac:dyDescent="0.25">
      <c r="A392" s="3" t="s">
        <v>397</v>
      </c>
      <c r="B392" s="5" t="s">
        <v>2433</v>
      </c>
      <c r="C392" s="4">
        <v>4.5999999999999996</v>
      </c>
      <c r="D392" s="25">
        <v>4.8499999999999996</v>
      </c>
      <c r="E392" s="12">
        <v>4.6624999999999996</v>
      </c>
      <c r="F392" s="6">
        <v>4.7249999999999996</v>
      </c>
      <c r="G392" s="39">
        <f t="shared" si="11"/>
        <v>4.7874999999999996</v>
      </c>
      <c r="H392" s="14">
        <f t="shared" si="12"/>
        <v>4.8499999999999996</v>
      </c>
    </row>
    <row r="393" spans="1:8" x14ac:dyDescent="0.25">
      <c r="A393" s="3" t="s">
        <v>554</v>
      </c>
      <c r="B393" s="5" t="s">
        <v>2434</v>
      </c>
      <c r="C393" s="4">
        <v>5.077</v>
      </c>
      <c r="D393" s="25">
        <v>3.54</v>
      </c>
      <c r="E393" s="12">
        <v>4.6927500000000002</v>
      </c>
      <c r="F393" s="6">
        <v>4.3085000000000004</v>
      </c>
      <c r="G393" s="39">
        <f t="shared" si="11"/>
        <v>3.9242500000000002</v>
      </c>
      <c r="H393" s="14">
        <f t="shared" si="12"/>
        <v>3.54</v>
      </c>
    </row>
    <row r="394" spans="1:8" x14ac:dyDescent="0.25">
      <c r="A394" s="3" t="s">
        <v>498</v>
      </c>
      <c r="B394" s="5" t="s">
        <v>2435</v>
      </c>
      <c r="C394" s="4">
        <v>0.58299999999999996</v>
      </c>
      <c r="D394" s="25">
        <v>0.55000000000000004</v>
      </c>
      <c r="E394" s="12">
        <v>0.57474999999999998</v>
      </c>
      <c r="F394" s="6">
        <v>0.5665</v>
      </c>
      <c r="G394" s="39">
        <f t="shared" si="11"/>
        <v>0.55825000000000002</v>
      </c>
      <c r="H394" s="14">
        <f t="shared" si="12"/>
        <v>0.55000000000000004</v>
      </c>
    </row>
    <row r="395" spans="1:8" x14ac:dyDescent="0.25">
      <c r="A395" s="3" t="s">
        <v>266</v>
      </c>
      <c r="B395" s="5" t="s">
        <v>2436</v>
      </c>
      <c r="C395" s="4">
        <v>3.42</v>
      </c>
      <c r="D395" s="25">
        <v>2.9</v>
      </c>
      <c r="E395" s="12">
        <v>3.29</v>
      </c>
      <c r="F395" s="6">
        <v>3.16</v>
      </c>
      <c r="G395" s="39">
        <f t="shared" si="11"/>
        <v>3.0300000000000002</v>
      </c>
      <c r="H395" s="14">
        <f t="shared" si="12"/>
        <v>2.9</v>
      </c>
    </row>
    <row r="396" spans="1:8" x14ac:dyDescent="0.25">
      <c r="A396" s="3" t="s">
        <v>68</v>
      </c>
      <c r="B396" s="5" t="s">
        <v>2437</v>
      </c>
      <c r="C396" s="4">
        <v>1.7949999999999999</v>
      </c>
      <c r="D396" s="25">
        <v>0.63</v>
      </c>
      <c r="E396" s="12">
        <v>1.5037499999999999</v>
      </c>
      <c r="F396" s="6">
        <v>1.2124999999999999</v>
      </c>
      <c r="G396" s="39">
        <f t="shared" si="11"/>
        <v>0.9212499999999999</v>
      </c>
      <c r="H396" s="14">
        <f t="shared" si="12"/>
        <v>0.63</v>
      </c>
    </row>
    <row r="397" spans="1:8" x14ac:dyDescent="0.25">
      <c r="A397" s="3" t="s">
        <v>169</v>
      </c>
      <c r="B397" s="5" t="s">
        <v>2438</v>
      </c>
      <c r="C397" s="4">
        <v>3.7589999999999999</v>
      </c>
      <c r="D397" s="25">
        <v>1.98</v>
      </c>
      <c r="E397" s="12">
        <v>3.3142499999999999</v>
      </c>
      <c r="F397" s="6">
        <v>2.8694999999999999</v>
      </c>
      <c r="G397" s="39">
        <f t="shared" si="11"/>
        <v>2.42475</v>
      </c>
      <c r="H397" s="14">
        <f t="shared" si="12"/>
        <v>1.98</v>
      </c>
    </row>
    <row r="398" spans="1:8" x14ac:dyDescent="0.25">
      <c r="A398" s="3" t="s">
        <v>306</v>
      </c>
      <c r="B398" s="5" t="s">
        <v>2439</v>
      </c>
      <c r="C398" s="4">
        <v>2.9609999999999999</v>
      </c>
      <c r="D398" s="26">
        <v>2.67</v>
      </c>
      <c r="E398" s="12">
        <v>2.8882499999999998</v>
      </c>
      <c r="F398" s="6">
        <v>2.8154999999999997</v>
      </c>
      <c r="G398" s="39">
        <f t="shared" si="11"/>
        <v>2.74275</v>
      </c>
      <c r="H398" s="14">
        <f t="shared" si="12"/>
        <v>2.67</v>
      </c>
    </row>
    <row r="399" spans="1:8" x14ac:dyDescent="0.25">
      <c r="A399" s="3" t="s">
        <v>357</v>
      </c>
      <c r="B399" s="5" t="s">
        <v>2440</v>
      </c>
      <c r="C399" s="4">
        <v>16</v>
      </c>
      <c r="D399" s="25">
        <v>16.09</v>
      </c>
      <c r="E399" s="12">
        <v>16.022500000000001</v>
      </c>
      <c r="F399" s="6">
        <v>16.045000000000002</v>
      </c>
      <c r="G399" s="39">
        <f t="shared" si="11"/>
        <v>16.067500000000003</v>
      </c>
      <c r="H399" s="14">
        <f t="shared" si="12"/>
        <v>16.09</v>
      </c>
    </row>
    <row r="400" spans="1:8" x14ac:dyDescent="0.25">
      <c r="A400" s="3" t="s">
        <v>93</v>
      </c>
      <c r="B400" s="5" t="s">
        <v>2441</v>
      </c>
      <c r="C400" s="4">
        <v>20.5</v>
      </c>
      <c r="D400" s="25">
        <v>24.443999999999999</v>
      </c>
      <c r="E400" s="12">
        <v>28.574999999999999</v>
      </c>
      <c r="F400" s="6">
        <v>36.65</v>
      </c>
      <c r="G400" s="39">
        <f t="shared" si="11"/>
        <v>30.546999999999997</v>
      </c>
      <c r="H400" s="14">
        <f t="shared" si="12"/>
        <v>24.443999999999999</v>
      </c>
    </row>
    <row r="401" spans="1:8" x14ac:dyDescent="0.25">
      <c r="A401" s="3" t="s">
        <v>1156</v>
      </c>
      <c r="B401" s="5" t="s">
        <v>2442</v>
      </c>
      <c r="C401" s="4">
        <v>0.45</v>
      </c>
      <c r="D401" s="25">
        <v>0.45</v>
      </c>
      <c r="E401" s="12">
        <v>0.45</v>
      </c>
      <c r="F401" s="6">
        <v>0.45</v>
      </c>
      <c r="G401" s="39">
        <f t="shared" si="11"/>
        <v>0.45</v>
      </c>
      <c r="H401" s="14">
        <f t="shared" si="12"/>
        <v>0.45</v>
      </c>
    </row>
    <row r="402" spans="1:8" x14ac:dyDescent="0.25">
      <c r="A402" s="3" t="s">
        <v>389</v>
      </c>
      <c r="B402" s="5" t="s">
        <v>2443</v>
      </c>
      <c r="C402" s="4">
        <v>19</v>
      </c>
      <c r="D402" s="25">
        <v>20.100000000000001</v>
      </c>
      <c r="E402" s="12">
        <v>19.274999999999999</v>
      </c>
      <c r="F402" s="6">
        <v>19.55</v>
      </c>
      <c r="G402" s="39">
        <f t="shared" si="11"/>
        <v>19.825000000000003</v>
      </c>
      <c r="H402" s="14">
        <f t="shared" si="12"/>
        <v>20.100000000000001</v>
      </c>
    </row>
    <row r="403" spans="1:8" x14ac:dyDescent="0.25">
      <c r="A403" s="3" t="s">
        <v>527</v>
      </c>
      <c r="B403" s="5" t="s">
        <v>2444</v>
      </c>
      <c r="C403" s="4">
        <v>13</v>
      </c>
      <c r="D403" s="25">
        <v>20</v>
      </c>
      <c r="E403" s="12">
        <v>14.75</v>
      </c>
      <c r="F403" s="6">
        <v>16.5</v>
      </c>
      <c r="G403" s="39">
        <f t="shared" ref="G403:G466" si="13">F403+(H403-F403)/2</f>
        <v>18.25</v>
      </c>
      <c r="H403" s="14">
        <f t="shared" si="12"/>
        <v>20</v>
      </c>
    </row>
    <row r="404" spans="1:8" x14ac:dyDescent="0.25">
      <c r="A404" s="3" t="s">
        <v>865</v>
      </c>
      <c r="B404" s="5" t="s">
        <v>2445</v>
      </c>
      <c r="C404" s="4">
        <v>4.7919999999999998</v>
      </c>
      <c r="D404" s="25">
        <v>5.13</v>
      </c>
      <c r="E404" s="12">
        <v>4.8765000000000001</v>
      </c>
      <c r="F404" s="6">
        <v>4.9610000000000003</v>
      </c>
      <c r="G404" s="39">
        <f t="shared" si="13"/>
        <v>5.0455000000000005</v>
      </c>
      <c r="H404" s="14">
        <f t="shared" si="12"/>
        <v>5.13</v>
      </c>
    </row>
    <row r="405" spans="1:8" x14ac:dyDescent="0.25">
      <c r="A405" s="3" t="s">
        <v>1157</v>
      </c>
      <c r="B405" s="5" t="s">
        <v>2446</v>
      </c>
      <c r="C405" s="4">
        <v>29.355</v>
      </c>
      <c r="D405" s="25">
        <v>29.355</v>
      </c>
      <c r="E405" s="12">
        <v>29.355</v>
      </c>
      <c r="F405" s="6">
        <v>29.355</v>
      </c>
      <c r="G405" s="39">
        <f t="shared" si="13"/>
        <v>29.355</v>
      </c>
      <c r="H405" s="14">
        <f t="shared" si="12"/>
        <v>29.355</v>
      </c>
    </row>
    <row r="406" spans="1:8" x14ac:dyDescent="0.25">
      <c r="A406" s="3" t="s">
        <v>900</v>
      </c>
      <c r="B406" s="5" t="s">
        <v>2447</v>
      </c>
      <c r="C406" s="4">
        <v>31</v>
      </c>
      <c r="D406" s="25">
        <v>15.16</v>
      </c>
      <c r="E406" s="12">
        <v>27.04</v>
      </c>
      <c r="F406" s="6">
        <v>23.08</v>
      </c>
      <c r="G406" s="39">
        <f t="shared" si="13"/>
        <v>19.119999999999997</v>
      </c>
      <c r="H406" s="14">
        <f t="shared" ref="H406:H469" si="14">D406</f>
        <v>15.16</v>
      </c>
    </row>
    <row r="407" spans="1:8" x14ac:dyDescent="0.25">
      <c r="A407" s="3" t="s">
        <v>674</v>
      </c>
      <c r="B407" s="5" t="s">
        <v>2448</v>
      </c>
      <c r="C407" s="4">
        <v>2.6880000000000002</v>
      </c>
      <c r="D407" s="25">
        <v>3.21</v>
      </c>
      <c r="E407" s="12">
        <v>2.8185000000000002</v>
      </c>
      <c r="F407" s="6">
        <v>2.9490000000000003</v>
      </c>
      <c r="G407" s="39">
        <f t="shared" si="13"/>
        <v>3.0795000000000003</v>
      </c>
      <c r="H407" s="14">
        <f t="shared" si="14"/>
        <v>3.21</v>
      </c>
    </row>
    <row r="408" spans="1:8" x14ac:dyDescent="0.25">
      <c r="A408" s="3" t="s">
        <v>738</v>
      </c>
      <c r="B408" s="5" t="s">
        <v>2449</v>
      </c>
      <c r="C408" s="4">
        <v>12.744999999999999</v>
      </c>
      <c r="D408" s="25">
        <v>8.75</v>
      </c>
      <c r="E408" s="12">
        <v>11.74625</v>
      </c>
      <c r="F408" s="6">
        <v>10.7475</v>
      </c>
      <c r="G408" s="39">
        <f t="shared" si="13"/>
        <v>9.7487500000000011</v>
      </c>
      <c r="H408" s="14">
        <f t="shared" si="14"/>
        <v>8.75</v>
      </c>
    </row>
    <row r="409" spans="1:8" x14ac:dyDescent="0.25">
      <c r="A409" s="3" t="s">
        <v>44</v>
      </c>
      <c r="B409" s="5" t="s">
        <v>2450</v>
      </c>
      <c r="C409" s="4">
        <v>62</v>
      </c>
      <c r="D409" s="25">
        <v>48.95</v>
      </c>
      <c r="E409" s="12">
        <v>58.737499999999997</v>
      </c>
      <c r="F409" s="6">
        <v>55.475000000000001</v>
      </c>
      <c r="G409" s="39">
        <f t="shared" si="13"/>
        <v>52.212500000000006</v>
      </c>
      <c r="H409" s="14">
        <f t="shared" si="14"/>
        <v>48.95</v>
      </c>
    </row>
    <row r="410" spans="1:8" x14ac:dyDescent="0.25">
      <c r="A410" s="3" t="s">
        <v>254</v>
      </c>
      <c r="B410" s="5" t="s">
        <v>2451</v>
      </c>
      <c r="C410" s="4">
        <v>17</v>
      </c>
      <c r="D410" s="25">
        <v>13.22</v>
      </c>
      <c r="E410" s="12">
        <v>16.055</v>
      </c>
      <c r="F410" s="6">
        <v>15.11</v>
      </c>
      <c r="G410" s="39">
        <f t="shared" si="13"/>
        <v>14.164999999999999</v>
      </c>
      <c r="H410" s="14">
        <f t="shared" si="14"/>
        <v>13.22</v>
      </c>
    </row>
    <row r="411" spans="1:8" x14ac:dyDescent="0.25">
      <c r="A411" s="3" t="s">
        <v>138</v>
      </c>
      <c r="B411" s="5" t="s">
        <v>2452</v>
      </c>
      <c r="C411" s="4">
        <v>24.9</v>
      </c>
      <c r="D411" s="25">
        <v>73.36</v>
      </c>
      <c r="E411" s="12">
        <v>37.015000000000001</v>
      </c>
      <c r="F411" s="6">
        <v>49.13</v>
      </c>
      <c r="G411" s="39">
        <f t="shared" si="13"/>
        <v>61.245000000000005</v>
      </c>
      <c r="H411" s="14">
        <f t="shared" si="14"/>
        <v>73.36</v>
      </c>
    </row>
    <row r="412" spans="1:8" x14ac:dyDescent="0.25">
      <c r="A412" s="3" t="s">
        <v>872</v>
      </c>
      <c r="B412" s="5" t="s">
        <v>2453</v>
      </c>
      <c r="C412" s="4">
        <v>65</v>
      </c>
      <c r="D412" s="25">
        <v>149.16</v>
      </c>
      <c r="E412" s="12">
        <v>86.039999999999992</v>
      </c>
      <c r="F412" s="6">
        <v>107.08</v>
      </c>
      <c r="G412" s="39">
        <f t="shared" si="13"/>
        <v>128.12</v>
      </c>
      <c r="H412" s="14">
        <f t="shared" si="14"/>
        <v>149.16</v>
      </c>
    </row>
    <row r="413" spans="1:8" x14ac:dyDescent="0.25">
      <c r="A413" s="3" t="s">
        <v>7</v>
      </c>
      <c r="B413" s="5" t="s">
        <v>2454</v>
      </c>
      <c r="C413" s="4">
        <v>431.5</v>
      </c>
      <c r="D413" s="25">
        <v>332.11</v>
      </c>
      <c r="E413" s="12">
        <v>406.65250000000003</v>
      </c>
      <c r="F413" s="6">
        <v>381.80500000000001</v>
      </c>
      <c r="G413" s="39">
        <f t="shared" si="13"/>
        <v>356.95749999999998</v>
      </c>
      <c r="H413" s="14">
        <f t="shared" si="14"/>
        <v>332.11</v>
      </c>
    </row>
    <row r="414" spans="1:8" x14ac:dyDescent="0.25">
      <c r="A414" s="3" t="s">
        <v>13</v>
      </c>
      <c r="B414" s="5" t="s">
        <v>2455</v>
      </c>
      <c r="C414" s="4">
        <v>243.5</v>
      </c>
      <c r="D414" s="25">
        <v>189.86</v>
      </c>
      <c r="E414" s="12">
        <v>230.09</v>
      </c>
      <c r="F414" s="6">
        <v>216.68</v>
      </c>
      <c r="G414" s="39">
        <f t="shared" si="13"/>
        <v>203.27</v>
      </c>
      <c r="H414" s="14">
        <f t="shared" si="14"/>
        <v>189.86</v>
      </c>
    </row>
    <row r="415" spans="1:8" x14ac:dyDescent="0.25">
      <c r="A415" s="3" t="s">
        <v>963</v>
      </c>
      <c r="B415" s="5" t="s">
        <v>2456</v>
      </c>
      <c r="C415" s="4">
        <v>17.774999999999999</v>
      </c>
      <c r="D415" s="25">
        <v>18.25</v>
      </c>
      <c r="E415" s="12">
        <v>17.893749999999997</v>
      </c>
      <c r="F415" s="6">
        <v>18.012499999999999</v>
      </c>
      <c r="G415" s="39">
        <f t="shared" si="13"/>
        <v>18.131250000000001</v>
      </c>
      <c r="H415" s="14">
        <f t="shared" si="14"/>
        <v>18.25</v>
      </c>
    </row>
    <row r="416" spans="1:8" x14ac:dyDescent="0.25">
      <c r="A416" s="3" t="s">
        <v>57</v>
      </c>
      <c r="B416" s="5" t="s">
        <v>2457</v>
      </c>
      <c r="C416" s="4">
        <v>337.88</v>
      </c>
      <c r="D416" s="25">
        <v>332.11</v>
      </c>
      <c r="E416" s="12">
        <v>336.4375</v>
      </c>
      <c r="F416" s="6">
        <v>334.995</v>
      </c>
      <c r="G416" s="39">
        <f t="shared" si="13"/>
        <v>333.55250000000001</v>
      </c>
      <c r="H416" s="14">
        <f t="shared" si="14"/>
        <v>332.11</v>
      </c>
    </row>
    <row r="417" spans="1:8" x14ac:dyDescent="0.25">
      <c r="A417" s="3" t="s">
        <v>9</v>
      </c>
      <c r="B417" s="5" t="s">
        <v>2458</v>
      </c>
      <c r="C417" s="4">
        <v>725</v>
      </c>
      <c r="D417" s="26">
        <v>487.92</v>
      </c>
      <c r="E417" s="12">
        <v>681.25</v>
      </c>
      <c r="F417" s="6">
        <v>637.5</v>
      </c>
      <c r="G417" s="39">
        <f t="shared" si="13"/>
        <v>562.71</v>
      </c>
      <c r="H417" s="14">
        <f t="shared" si="14"/>
        <v>487.92</v>
      </c>
    </row>
    <row r="418" spans="1:8" x14ac:dyDescent="0.25">
      <c r="A418" s="3" t="s">
        <v>533</v>
      </c>
      <c r="B418" s="5" t="s">
        <v>2459</v>
      </c>
      <c r="C418" s="4">
        <v>65</v>
      </c>
      <c r="D418" s="25">
        <v>101.45</v>
      </c>
      <c r="E418" s="12">
        <v>74.112499999999997</v>
      </c>
      <c r="F418" s="6">
        <v>83.224999999999994</v>
      </c>
      <c r="G418" s="39">
        <f t="shared" si="13"/>
        <v>92.337500000000006</v>
      </c>
      <c r="H418" s="14">
        <f t="shared" si="14"/>
        <v>101.45</v>
      </c>
    </row>
    <row r="419" spans="1:8" x14ac:dyDescent="0.25">
      <c r="A419" s="3" t="s">
        <v>1010</v>
      </c>
      <c r="B419" s="5" t="s">
        <v>2460</v>
      </c>
      <c r="C419" s="4">
        <v>9.5500000000000007</v>
      </c>
      <c r="D419" s="25">
        <v>11.67</v>
      </c>
      <c r="E419" s="12">
        <v>10.08</v>
      </c>
      <c r="F419" s="6">
        <v>10.61</v>
      </c>
      <c r="G419" s="39">
        <f t="shared" si="13"/>
        <v>11.14</v>
      </c>
      <c r="H419" s="14">
        <f t="shared" si="14"/>
        <v>11.67</v>
      </c>
    </row>
    <row r="420" spans="1:8" x14ac:dyDescent="0.25">
      <c r="A420" s="3" t="s">
        <v>937</v>
      </c>
      <c r="B420" s="5" t="s">
        <v>2461</v>
      </c>
      <c r="C420" s="4">
        <v>20</v>
      </c>
      <c r="D420" s="25">
        <v>63</v>
      </c>
      <c r="E420" s="12">
        <v>30.75</v>
      </c>
      <c r="F420" s="6">
        <v>41.5</v>
      </c>
      <c r="G420" s="39">
        <f t="shared" si="13"/>
        <v>52.25</v>
      </c>
      <c r="H420" s="14">
        <f t="shared" si="14"/>
        <v>63</v>
      </c>
    </row>
    <row r="421" spans="1:8" x14ac:dyDescent="0.25">
      <c r="A421" s="3" t="s">
        <v>1052</v>
      </c>
      <c r="B421" s="5" t="s">
        <v>2462</v>
      </c>
      <c r="C421" s="4">
        <v>7.12</v>
      </c>
      <c r="D421" s="25">
        <v>8.51</v>
      </c>
      <c r="E421" s="12">
        <v>7.4675000000000002</v>
      </c>
      <c r="F421" s="6">
        <v>7.8150000000000004</v>
      </c>
      <c r="G421" s="39">
        <f t="shared" si="13"/>
        <v>8.1624999999999996</v>
      </c>
      <c r="H421" s="14">
        <f t="shared" si="14"/>
        <v>8.51</v>
      </c>
    </row>
    <row r="422" spans="1:8" x14ac:dyDescent="0.25">
      <c r="A422" s="3" t="s">
        <v>1079</v>
      </c>
      <c r="B422" s="5" t="s">
        <v>2463</v>
      </c>
      <c r="C422" s="4">
        <v>3.3603999999999998</v>
      </c>
      <c r="D422" s="25">
        <v>3.9</v>
      </c>
      <c r="E422" s="12">
        <v>3.4952999999999999</v>
      </c>
      <c r="F422" s="6">
        <v>3.6301999999999999</v>
      </c>
      <c r="G422" s="39">
        <f t="shared" si="13"/>
        <v>3.7650999999999999</v>
      </c>
      <c r="H422" s="14">
        <f t="shared" si="14"/>
        <v>3.9</v>
      </c>
    </row>
    <row r="423" spans="1:8" x14ac:dyDescent="0.25">
      <c r="A423" s="3" t="s">
        <v>558</v>
      </c>
      <c r="B423" s="5" t="s">
        <v>2464</v>
      </c>
      <c r="C423" s="4">
        <v>88.43</v>
      </c>
      <c r="D423" s="25">
        <v>88.58</v>
      </c>
      <c r="E423" s="12">
        <v>88.467500000000001</v>
      </c>
      <c r="F423" s="6">
        <v>88.504999999999995</v>
      </c>
      <c r="G423" s="39">
        <f t="shared" si="13"/>
        <v>88.54249999999999</v>
      </c>
      <c r="H423" s="14">
        <f t="shared" si="14"/>
        <v>88.58</v>
      </c>
    </row>
    <row r="424" spans="1:8" x14ac:dyDescent="0.25">
      <c r="A424" s="3" t="s">
        <v>1158</v>
      </c>
      <c r="B424" s="5" t="s">
        <v>2465</v>
      </c>
      <c r="C424" s="4">
        <v>88.89</v>
      </c>
      <c r="D424" s="25">
        <v>88.89</v>
      </c>
      <c r="E424" s="12">
        <v>88.89</v>
      </c>
      <c r="F424" s="6">
        <v>88.89</v>
      </c>
      <c r="G424" s="39">
        <f t="shared" si="13"/>
        <v>88.89</v>
      </c>
      <c r="H424" s="14">
        <f t="shared" si="14"/>
        <v>88.89</v>
      </c>
    </row>
    <row r="425" spans="1:8" x14ac:dyDescent="0.25">
      <c r="A425" s="3" t="s">
        <v>768</v>
      </c>
      <c r="B425" s="5" t="s">
        <v>2466</v>
      </c>
      <c r="C425" s="4">
        <v>13.25</v>
      </c>
      <c r="D425" s="25">
        <v>10.09</v>
      </c>
      <c r="E425" s="12">
        <v>12.46</v>
      </c>
      <c r="F425" s="6">
        <v>11.67</v>
      </c>
      <c r="G425" s="39">
        <f t="shared" si="13"/>
        <v>10.879999999999999</v>
      </c>
      <c r="H425" s="14">
        <f t="shared" si="14"/>
        <v>10.09</v>
      </c>
    </row>
    <row r="426" spans="1:8" x14ac:dyDescent="0.25">
      <c r="A426" s="3" t="s">
        <v>340</v>
      </c>
      <c r="B426" s="5" t="s">
        <v>2467</v>
      </c>
      <c r="C426" s="4">
        <v>115</v>
      </c>
      <c r="D426" s="25">
        <v>71.56</v>
      </c>
      <c r="E426" s="12">
        <v>104.14</v>
      </c>
      <c r="F426" s="6">
        <v>93.28</v>
      </c>
      <c r="G426" s="39">
        <f t="shared" si="13"/>
        <v>82.42</v>
      </c>
      <c r="H426" s="14">
        <f t="shared" si="14"/>
        <v>71.56</v>
      </c>
    </row>
    <row r="427" spans="1:8" x14ac:dyDescent="0.25">
      <c r="A427" s="3" t="s">
        <v>270</v>
      </c>
      <c r="B427" s="5" t="s">
        <v>2468</v>
      </c>
      <c r="C427" s="4">
        <v>1.6379999999999999</v>
      </c>
      <c r="D427" s="25">
        <v>2.54</v>
      </c>
      <c r="E427" s="12">
        <v>1.8634999999999999</v>
      </c>
      <c r="F427" s="6">
        <v>2.089</v>
      </c>
      <c r="G427" s="39">
        <f t="shared" si="13"/>
        <v>2.3144999999999998</v>
      </c>
      <c r="H427" s="14">
        <f t="shared" si="14"/>
        <v>2.54</v>
      </c>
    </row>
    <row r="428" spans="1:8" x14ac:dyDescent="0.25">
      <c r="A428" s="3" t="s">
        <v>325</v>
      </c>
      <c r="B428" s="5" t="s">
        <v>2469</v>
      </c>
      <c r="C428" s="4">
        <v>2.9169999999999998</v>
      </c>
      <c r="D428" s="25">
        <v>2.0699999999999998</v>
      </c>
      <c r="E428" s="12">
        <v>2.7052499999999999</v>
      </c>
      <c r="F428" s="6">
        <v>2.4935</v>
      </c>
      <c r="G428" s="39">
        <f t="shared" si="13"/>
        <v>2.2817499999999997</v>
      </c>
      <c r="H428" s="14">
        <f t="shared" si="14"/>
        <v>2.0699999999999998</v>
      </c>
    </row>
    <row r="429" spans="1:8" x14ac:dyDescent="0.25">
      <c r="A429" s="3" t="s">
        <v>956</v>
      </c>
      <c r="B429" s="5" t="s">
        <v>2470</v>
      </c>
      <c r="C429" s="4">
        <v>73.5</v>
      </c>
      <c r="D429" s="25">
        <v>79.72</v>
      </c>
      <c r="E429" s="12">
        <v>75.055000000000007</v>
      </c>
      <c r="F429" s="6">
        <v>76.61</v>
      </c>
      <c r="G429" s="39">
        <f t="shared" si="13"/>
        <v>78.164999999999992</v>
      </c>
      <c r="H429" s="14">
        <f t="shared" si="14"/>
        <v>79.72</v>
      </c>
    </row>
    <row r="430" spans="1:8" x14ac:dyDescent="0.25">
      <c r="A430" s="3" t="s">
        <v>715</v>
      </c>
      <c r="B430" s="5" t="s">
        <v>2471</v>
      </c>
      <c r="C430" s="4">
        <v>2.335</v>
      </c>
      <c r="D430" s="25">
        <v>1.51</v>
      </c>
      <c r="E430" s="12">
        <v>2.1287500000000001</v>
      </c>
      <c r="F430" s="6">
        <v>1.9225000000000001</v>
      </c>
      <c r="G430" s="39">
        <f t="shared" si="13"/>
        <v>1.7162500000000001</v>
      </c>
      <c r="H430" s="14">
        <f t="shared" si="14"/>
        <v>1.51</v>
      </c>
    </row>
    <row r="431" spans="1:8" x14ac:dyDescent="0.25">
      <c r="A431" s="3" t="s">
        <v>516</v>
      </c>
      <c r="B431" s="5" t="s">
        <v>2472</v>
      </c>
      <c r="C431" s="4">
        <v>0.13</v>
      </c>
      <c r="D431" s="25">
        <v>0.02</v>
      </c>
      <c r="E431" s="12">
        <v>0.10250000000000001</v>
      </c>
      <c r="F431" s="6">
        <v>7.5000000000000011E-2</v>
      </c>
      <c r="G431" s="39">
        <f t="shared" si="13"/>
        <v>4.7500000000000007E-2</v>
      </c>
      <c r="H431" s="14">
        <f t="shared" si="14"/>
        <v>0.02</v>
      </c>
    </row>
    <row r="432" spans="1:8" x14ac:dyDescent="0.25">
      <c r="A432" s="3" t="s">
        <v>329</v>
      </c>
      <c r="B432" s="5" t="s">
        <v>2473</v>
      </c>
      <c r="C432" s="4">
        <v>3</v>
      </c>
      <c r="D432" s="25">
        <v>3.99</v>
      </c>
      <c r="E432" s="12">
        <v>3.2475000000000001</v>
      </c>
      <c r="F432" s="6">
        <v>3.4950000000000001</v>
      </c>
      <c r="G432" s="39">
        <f t="shared" si="13"/>
        <v>3.7425000000000002</v>
      </c>
      <c r="H432" s="14">
        <f t="shared" si="14"/>
        <v>3.99</v>
      </c>
    </row>
    <row r="433" spans="1:8" x14ac:dyDescent="0.25">
      <c r="A433" s="3" t="s">
        <v>137</v>
      </c>
      <c r="B433" s="5" t="s">
        <v>2474</v>
      </c>
      <c r="C433" s="4">
        <v>14.5</v>
      </c>
      <c r="D433" s="25">
        <v>48.27</v>
      </c>
      <c r="E433" s="12">
        <v>22.942500000000003</v>
      </c>
      <c r="F433" s="6">
        <v>31.385000000000005</v>
      </c>
      <c r="G433" s="39">
        <f t="shared" si="13"/>
        <v>39.827500000000001</v>
      </c>
      <c r="H433" s="14">
        <f t="shared" si="14"/>
        <v>48.27</v>
      </c>
    </row>
    <row r="434" spans="1:8" x14ac:dyDescent="0.25">
      <c r="A434" s="3" t="s">
        <v>87</v>
      </c>
      <c r="B434" s="5" t="s">
        <v>2475</v>
      </c>
      <c r="C434" s="4">
        <v>101.25</v>
      </c>
      <c r="D434" s="25">
        <v>75</v>
      </c>
      <c r="E434" s="12">
        <v>94.6875</v>
      </c>
      <c r="F434" s="6">
        <v>88.125</v>
      </c>
      <c r="G434" s="39">
        <f t="shared" si="13"/>
        <v>81.5625</v>
      </c>
      <c r="H434" s="14">
        <f t="shared" si="14"/>
        <v>75</v>
      </c>
    </row>
    <row r="435" spans="1:8" x14ac:dyDescent="0.25">
      <c r="A435" s="3" t="s">
        <v>470</v>
      </c>
      <c r="B435" s="5" t="s">
        <v>2476</v>
      </c>
      <c r="C435" s="4">
        <v>90</v>
      </c>
      <c r="D435" s="25">
        <v>40.47</v>
      </c>
      <c r="E435" s="12">
        <v>77.617500000000007</v>
      </c>
      <c r="F435" s="6">
        <v>65.234999999999999</v>
      </c>
      <c r="G435" s="39">
        <f t="shared" si="13"/>
        <v>52.852499999999999</v>
      </c>
      <c r="H435" s="14">
        <f t="shared" si="14"/>
        <v>40.47</v>
      </c>
    </row>
    <row r="436" spans="1:8" x14ac:dyDescent="0.25">
      <c r="A436" s="3" t="s">
        <v>121</v>
      </c>
      <c r="B436" s="5" t="s">
        <v>2477</v>
      </c>
      <c r="C436" s="4">
        <v>180</v>
      </c>
      <c r="D436" s="25">
        <v>231.59</v>
      </c>
      <c r="E436" s="12">
        <v>192.89750000000001</v>
      </c>
      <c r="F436" s="6">
        <v>205.79500000000002</v>
      </c>
      <c r="G436" s="39">
        <f t="shared" si="13"/>
        <v>218.6925</v>
      </c>
      <c r="H436" s="14">
        <f t="shared" si="14"/>
        <v>231.59</v>
      </c>
    </row>
    <row r="437" spans="1:8" x14ac:dyDescent="0.25">
      <c r="A437" s="3" t="s">
        <v>579</v>
      </c>
      <c r="B437" s="5" t="s">
        <v>2478</v>
      </c>
      <c r="C437" s="4">
        <v>41</v>
      </c>
      <c r="D437" s="25">
        <v>59.22</v>
      </c>
      <c r="E437" s="12">
        <v>45.555</v>
      </c>
      <c r="F437" s="6">
        <v>50.11</v>
      </c>
      <c r="G437" s="39">
        <f t="shared" si="13"/>
        <v>54.664999999999999</v>
      </c>
      <c r="H437" s="14">
        <f t="shared" si="14"/>
        <v>59.22</v>
      </c>
    </row>
    <row r="438" spans="1:8" x14ac:dyDescent="0.25">
      <c r="A438" s="3" t="s">
        <v>522</v>
      </c>
      <c r="B438" s="5" t="s">
        <v>2479</v>
      </c>
      <c r="C438" s="4">
        <v>1146</v>
      </c>
      <c r="D438" s="25">
        <v>1945.13</v>
      </c>
      <c r="E438" s="12">
        <v>1345.7825</v>
      </c>
      <c r="F438" s="6">
        <v>1545.5650000000001</v>
      </c>
      <c r="G438" s="39">
        <f t="shared" si="13"/>
        <v>1745.3475000000001</v>
      </c>
      <c r="H438" s="14">
        <f t="shared" si="14"/>
        <v>1945.13</v>
      </c>
    </row>
    <row r="439" spans="1:8" x14ac:dyDescent="0.25">
      <c r="A439" s="3" t="s">
        <v>733</v>
      </c>
      <c r="B439" s="5" t="s">
        <v>2480</v>
      </c>
      <c r="C439" s="4">
        <v>42.65</v>
      </c>
      <c r="D439" s="25">
        <v>46.34</v>
      </c>
      <c r="E439" s="12">
        <v>43.572499999999998</v>
      </c>
      <c r="F439" s="6">
        <v>44.494999999999997</v>
      </c>
      <c r="G439" s="39">
        <f t="shared" si="13"/>
        <v>45.417500000000004</v>
      </c>
      <c r="H439" s="14">
        <f t="shared" si="14"/>
        <v>46.34</v>
      </c>
    </row>
    <row r="440" spans="1:8" x14ac:dyDescent="0.25">
      <c r="A440" s="3" t="s">
        <v>719</v>
      </c>
      <c r="B440" s="5" t="s">
        <v>2481</v>
      </c>
      <c r="C440" s="4">
        <v>74</v>
      </c>
      <c r="D440" s="25">
        <v>68.31</v>
      </c>
      <c r="E440" s="12">
        <v>72.577500000000001</v>
      </c>
      <c r="F440" s="6">
        <v>71.155000000000001</v>
      </c>
      <c r="G440" s="39">
        <f t="shared" si="13"/>
        <v>69.732500000000002</v>
      </c>
      <c r="H440" s="14">
        <f t="shared" si="14"/>
        <v>68.31</v>
      </c>
    </row>
    <row r="441" spans="1:8" x14ac:dyDescent="0.25">
      <c r="A441" s="3" t="s">
        <v>581</v>
      </c>
      <c r="B441" s="5" t="s">
        <v>2482</v>
      </c>
      <c r="C441" s="4">
        <v>6.6820000000000004</v>
      </c>
      <c r="D441" s="25">
        <v>20.440000000000001</v>
      </c>
      <c r="E441" s="12">
        <v>10.121500000000001</v>
      </c>
      <c r="F441" s="6">
        <v>13.561000000000002</v>
      </c>
      <c r="G441" s="39">
        <f t="shared" si="13"/>
        <v>17.000500000000002</v>
      </c>
      <c r="H441" s="14">
        <f t="shared" si="14"/>
        <v>20.440000000000001</v>
      </c>
    </row>
    <row r="442" spans="1:8" x14ac:dyDescent="0.25">
      <c r="A442" s="3" t="s">
        <v>920</v>
      </c>
      <c r="B442" s="5" t="s">
        <v>2483</v>
      </c>
      <c r="C442" s="4">
        <v>16.95</v>
      </c>
      <c r="D442" s="25">
        <v>46.32</v>
      </c>
      <c r="E442" s="12">
        <v>24.2925</v>
      </c>
      <c r="F442" s="6">
        <v>31.635000000000002</v>
      </c>
      <c r="G442" s="39">
        <f t="shared" si="13"/>
        <v>38.977499999999999</v>
      </c>
      <c r="H442" s="14">
        <f t="shared" si="14"/>
        <v>46.32</v>
      </c>
    </row>
    <row r="443" spans="1:8" x14ac:dyDescent="0.25">
      <c r="A443" s="3" t="s">
        <v>991</v>
      </c>
      <c r="B443" s="5" t="s">
        <v>2484</v>
      </c>
      <c r="C443" s="4">
        <v>0.34</v>
      </c>
      <c r="D443" s="25">
        <v>1.81</v>
      </c>
      <c r="E443" s="12">
        <v>0.70750000000000002</v>
      </c>
      <c r="F443" s="6">
        <v>1.075</v>
      </c>
      <c r="G443" s="39">
        <f t="shared" si="13"/>
        <v>1.4424999999999999</v>
      </c>
      <c r="H443" s="14">
        <f t="shared" si="14"/>
        <v>1.81</v>
      </c>
    </row>
    <row r="444" spans="1:8" x14ac:dyDescent="0.25">
      <c r="A444" s="3" t="s">
        <v>1030</v>
      </c>
      <c r="B444" s="5" t="s">
        <v>2485</v>
      </c>
      <c r="C444" s="4">
        <v>0.14000000000000001</v>
      </c>
      <c r="D444" s="25">
        <v>0.81</v>
      </c>
      <c r="E444" s="12">
        <v>0.3075</v>
      </c>
      <c r="F444" s="6">
        <v>0.47499999999999998</v>
      </c>
      <c r="G444" s="39">
        <f t="shared" si="13"/>
        <v>0.64250000000000007</v>
      </c>
      <c r="H444" s="14">
        <f t="shared" si="14"/>
        <v>0.81</v>
      </c>
    </row>
    <row r="445" spans="1:8" x14ac:dyDescent="0.25">
      <c r="A445" s="3" t="s">
        <v>293</v>
      </c>
      <c r="B445" s="5" t="s">
        <v>2486</v>
      </c>
      <c r="C445" s="4">
        <v>1300</v>
      </c>
      <c r="D445" s="25">
        <v>1118.06</v>
      </c>
      <c r="E445" s="12">
        <v>1163.0999999999999</v>
      </c>
      <c r="F445" s="6">
        <v>1148.0866666666666</v>
      </c>
      <c r="G445" s="39">
        <f t="shared" si="13"/>
        <v>1133.0733333333333</v>
      </c>
      <c r="H445" s="14">
        <f t="shared" si="14"/>
        <v>1118.06</v>
      </c>
    </row>
    <row r="446" spans="1:8" x14ac:dyDescent="0.25">
      <c r="A446" s="3" t="s">
        <v>1014</v>
      </c>
      <c r="B446" s="5" t="s">
        <v>2487</v>
      </c>
      <c r="C446" s="4">
        <v>49.719000000000001</v>
      </c>
      <c r="D446" s="25">
        <v>10.23</v>
      </c>
      <c r="E446" s="12">
        <v>39.84675</v>
      </c>
      <c r="F446" s="6">
        <v>29.974499999999999</v>
      </c>
      <c r="G446" s="39">
        <f t="shared" si="13"/>
        <v>20.102249999999998</v>
      </c>
      <c r="H446" s="14">
        <f t="shared" si="14"/>
        <v>10.23</v>
      </c>
    </row>
    <row r="447" spans="1:8" x14ac:dyDescent="0.25">
      <c r="A447" s="3" t="s">
        <v>597</v>
      </c>
      <c r="B447" s="5" t="s">
        <v>2488</v>
      </c>
      <c r="C447" s="4">
        <v>100</v>
      </c>
      <c r="D447" s="25">
        <v>131.41999999999999</v>
      </c>
      <c r="E447" s="12">
        <v>97.33</v>
      </c>
      <c r="F447" s="6">
        <v>94.66</v>
      </c>
      <c r="G447" s="39">
        <f t="shared" si="13"/>
        <v>113.03999999999999</v>
      </c>
      <c r="H447" s="14">
        <f t="shared" si="14"/>
        <v>131.41999999999999</v>
      </c>
    </row>
    <row r="448" spans="1:8" x14ac:dyDescent="0.25">
      <c r="A448" s="3" t="s">
        <v>656</v>
      </c>
      <c r="B448" s="5" t="s">
        <v>2489</v>
      </c>
      <c r="C448" s="4">
        <v>226</v>
      </c>
      <c r="D448" s="25">
        <v>210.83</v>
      </c>
      <c r="E448" s="12">
        <v>222.20750000000001</v>
      </c>
      <c r="F448" s="6">
        <v>218.41500000000002</v>
      </c>
      <c r="G448" s="39">
        <f t="shared" si="13"/>
        <v>214.6225</v>
      </c>
      <c r="H448" s="14">
        <f t="shared" si="14"/>
        <v>210.83</v>
      </c>
    </row>
    <row r="449" spans="1:8" x14ac:dyDescent="0.25">
      <c r="A449" s="3" t="s">
        <v>458</v>
      </c>
      <c r="B449" s="5" t="s">
        <v>2490</v>
      </c>
      <c r="C449" s="4">
        <v>147</v>
      </c>
      <c r="D449" s="25">
        <v>129.28</v>
      </c>
      <c r="E449" s="12">
        <v>142.57</v>
      </c>
      <c r="F449" s="6">
        <v>138.13999999999999</v>
      </c>
      <c r="G449" s="39">
        <f t="shared" si="13"/>
        <v>133.70999999999998</v>
      </c>
      <c r="H449" s="14">
        <f t="shared" si="14"/>
        <v>129.28</v>
      </c>
    </row>
    <row r="450" spans="1:8" x14ac:dyDescent="0.25">
      <c r="A450" s="3" t="s">
        <v>355</v>
      </c>
      <c r="B450" s="5" t="s">
        <v>2491</v>
      </c>
      <c r="C450" s="4">
        <v>719</v>
      </c>
      <c r="D450" s="25">
        <v>846.45</v>
      </c>
      <c r="E450" s="12">
        <v>750.86249999999995</v>
      </c>
      <c r="F450" s="6">
        <v>782.72500000000002</v>
      </c>
      <c r="G450" s="39">
        <f t="shared" si="13"/>
        <v>814.58750000000009</v>
      </c>
      <c r="H450" s="14">
        <f t="shared" si="14"/>
        <v>846.45</v>
      </c>
    </row>
    <row r="451" spans="1:8" x14ac:dyDescent="0.25">
      <c r="A451" s="3" t="s">
        <v>672</v>
      </c>
      <c r="B451" s="5" t="s">
        <v>2492</v>
      </c>
      <c r="C451" s="4">
        <v>50</v>
      </c>
      <c r="D451" s="25">
        <v>188.62</v>
      </c>
      <c r="E451" s="12">
        <v>84.655000000000001</v>
      </c>
      <c r="F451" s="6">
        <v>119.31</v>
      </c>
      <c r="G451" s="39">
        <f t="shared" si="13"/>
        <v>153.965</v>
      </c>
      <c r="H451" s="14">
        <f t="shared" si="14"/>
        <v>188.62</v>
      </c>
    </row>
    <row r="452" spans="1:8" x14ac:dyDescent="0.25">
      <c r="A452" s="3" t="s">
        <v>890</v>
      </c>
      <c r="B452" s="5" t="s">
        <v>2493</v>
      </c>
      <c r="C452" s="4">
        <v>389</v>
      </c>
      <c r="D452" s="25">
        <v>269.45</v>
      </c>
      <c r="E452" s="12">
        <v>359.11250000000001</v>
      </c>
      <c r="F452" s="6">
        <v>329.22500000000002</v>
      </c>
      <c r="G452" s="39">
        <f t="shared" si="13"/>
        <v>299.33749999999998</v>
      </c>
      <c r="H452" s="14">
        <f t="shared" si="14"/>
        <v>269.45</v>
      </c>
    </row>
    <row r="453" spans="1:8" x14ac:dyDescent="0.25">
      <c r="A453" s="3" t="s">
        <v>1034</v>
      </c>
      <c r="B453" s="5" t="s">
        <v>2494</v>
      </c>
      <c r="C453" s="4">
        <v>29</v>
      </c>
      <c r="D453" s="25">
        <v>96.49</v>
      </c>
      <c r="E453" s="12">
        <v>45.872500000000002</v>
      </c>
      <c r="F453" s="6">
        <v>62.745000000000005</v>
      </c>
      <c r="G453" s="39">
        <f t="shared" si="13"/>
        <v>79.617500000000007</v>
      </c>
      <c r="H453" s="14">
        <f t="shared" si="14"/>
        <v>96.49</v>
      </c>
    </row>
    <row r="454" spans="1:8" x14ac:dyDescent="0.25">
      <c r="A454" s="3" t="s">
        <v>1159</v>
      </c>
      <c r="B454" s="5" t="s">
        <v>2495</v>
      </c>
      <c r="C454" s="4">
        <v>48</v>
      </c>
      <c r="D454" s="25">
        <v>48</v>
      </c>
      <c r="E454" s="12">
        <v>48</v>
      </c>
      <c r="F454" s="6">
        <v>48</v>
      </c>
      <c r="G454" s="39">
        <f t="shared" si="13"/>
        <v>48</v>
      </c>
      <c r="H454" s="14">
        <f t="shared" si="14"/>
        <v>48</v>
      </c>
    </row>
    <row r="455" spans="1:8" x14ac:dyDescent="0.25">
      <c r="A455" s="3" t="s">
        <v>371</v>
      </c>
      <c r="B455" s="5" t="s">
        <v>2496</v>
      </c>
      <c r="C455" s="4">
        <v>37</v>
      </c>
      <c r="D455" s="25">
        <v>38.76</v>
      </c>
      <c r="E455" s="12">
        <v>37.44</v>
      </c>
      <c r="F455" s="6">
        <v>37.879999999999995</v>
      </c>
      <c r="G455" s="39">
        <f t="shared" si="13"/>
        <v>38.319999999999993</v>
      </c>
      <c r="H455" s="14">
        <f t="shared" si="14"/>
        <v>38.76</v>
      </c>
    </row>
    <row r="456" spans="1:8" x14ac:dyDescent="0.25">
      <c r="A456" s="3" t="s">
        <v>1160</v>
      </c>
      <c r="B456" s="5" t="s">
        <v>2497</v>
      </c>
      <c r="C456" s="4">
        <v>92</v>
      </c>
      <c r="D456" s="25">
        <v>92</v>
      </c>
      <c r="E456" s="12">
        <v>92</v>
      </c>
      <c r="F456" s="6">
        <v>92</v>
      </c>
      <c r="G456" s="39">
        <f t="shared" si="13"/>
        <v>92</v>
      </c>
      <c r="H456" s="14">
        <f t="shared" si="14"/>
        <v>92</v>
      </c>
    </row>
    <row r="457" spans="1:8" x14ac:dyDescent="0.25">
      <c r="A457" s="3" t="s">
        <v>921</v>
      </c>
      <c r="B457" s="5" t="s">
        <v>2498</v>
      </c>
      <c r="C457" s="4">
        <v>66</v>
      </c>
      <c r="D457" s="25">
        <v>21.18</v>
      </c>
      <c r="E457" s="12">
        <v>54.795000000000002</v>
      </c>
      <c r="F457" s="6">
        <v>43.59</v>
      </c>
      <c r="G457" s="39">
        <f t="shared" si="13"/>
        <v>32.385000000000005</v>
      </c>
      <c r="H457" s="14">
        <f t="shared" si="14"/>
        <v>21.18</v>
      </c>
    </row>
    <row r="458" spans="1:8" x14ac:dyDescent="0.25">
      <c r="A458" s="3" t="s">
        <v>298</v>
      </c>
      <c r="B458" s="5" t="s">
        <v>2499</v>
      </c>
      <c r="C458" s="4">
        <v>74</v>
      </c>
      <c r="D458" s="25">
        <v>140</v>
      </c>
      <c r="E458" s="12">
        <v>90.5</v>
      </c>
      <c r="F458" s="6">
        <v>107</v>
      </c>
      <c r="G458" s="39">
        <f t="shared" si="13"/>
        <v>123.5</v>
      </c>
      <c r="H458" s="14">
        <f t="shared" si="14"/>
        <v>140</v>
      </c>
    </row>
    <row r="459" spans="1:8" x14ac:dyDescent="0.25">
      <c r="A459" s="3" t="s">
        <v>1161</v>
      </c>
      <c r="B459" s="5" t="s">
        <v>2500</v>
      </c>
      <c r="C459" s="4">
        <v>27</v>
      </c>
      <c r="D459" s="25">
        <v>27</v>
      </c>
      <c r="E459" s="12">
        <v>27</v>
      </c>
      <c r="F459" s="6">
        <v>27</v>
      </c>
      <c r="G459" s="39">
        <f t="shared" si="13"/>
        <v>27</v>
      </c>
      <c r="H459" s="14">
        <f t="shared" si="14"/>
        <v>27</v>
      </c>
    </row>
    <row r="460" spans="1:8" x14ac:dyDescent="0.25">
      <c r="A460" s="3" t="s">
        <v>946</v>
      </c>
      <c r="B460" s="5" t="s">
        <v>2501</v>
      </c>
      <c r="C460" s="4">
        <v>42</v>
      </c>
      <c r="D460" s="25">
        <v>49.79</v>
      </c>
      <c r="E460" s="12">
        <v>43.947499999999998</v>
      </c>
      <c r="F460" s="6">
        <v>45.894999999999996</v>
      </c>
      <c r="G460" s="39">
        <f t="shared" si="13"/>
        <v>47.842500000000001</v>
      </c>
      <c r="H460" s="14">
        <f t="shared" si="14"/>
        <v>49.79</v>
      </c>
    </row>
    <row r="461" spans="1:8" x14ac:dyDescent="0.25">
      <c r="A461" s="3" t="s">
        <v>469</v>
      </c>
      <c r="B461" s="5" t="s">
        <v>2502</v>
      </c>
      <c r="C461" s="4">
        <v>47</v>
      </c>
      <c r="D461" s="25">
        <v>73.66</v>
      </c>
      <c r="E461" s="12">
        <v>53.664999999999999</v>
      </c>
      <c r="F461" s="6">
        <v>60.33</v>
      </c>
      <c r="G461" s="39">
        <f t="shared" si="13"/>
        <v>66.995000000000005</v>
      </c>
      <c r="H461" s="14">
        <f t="shared" si="14"/>
        <v>73.66</v>
      </c>
    </row>
    <row r="462" spans="1:8" x14ac:dyDescent="0.25">
      <c r="A462" s="3" t="s">
        <v>440</v>
      </c>
      <c r="B462" s="5" t="s">
        <v>2503</v>
      </c>
      <c r="C462" s="4">
        <v>25</v>
      </c>
      <c r="D462" s="25">
        <v>57.44</v>
      </c>
      <c r="E462" s="12">
        <v>33.11</v>
      </c>
      <c r="F462" s="6">
        <v>41.22</v>
      </c>
      <c r="G462" s="39">
        <f t="shared" si="13"/>
        <v>49.33</v>
      </c>
      <c r="H462" s="14">
        <f t="shared" si="14"/>
        <v>57.44</v>
      </c>
    </row>
    <row r="463" spans="1:8" x14ac:dyDescent="0.25">
      <c r="A463" s="3" t="s">
        <v>407</v>
      </c>
      <c r="B463" s="5" t="s">
        <v>2504</v>
      </c>
      <c r="C463" s="4">
        <v>225</v>
      </c>
      <c r="D463" s="25">
        <v>251.42</v>
      </c>
      <c r="E463" s="12">
        <v>231.60499999999999</v>
      </c>
      <c r="F463" s="6">
        <v>238.20999999999998</v>
      </c>
      <c r="G463" s="39">
        <f t="shared" si="13"/>
        <v>244.815</v>
      </c>
      <c r="H463" s="14">
        <f t="shared" si="14"/>
        <v>251.42</v>
      </c>
    </row>
    <row r="464" spans="1:8" x14ac:dyDescent="0.25">
      <c r="A464" s="3" t="s">
        <v>1162</v>
      </c>
      <c r="B464" s="5" t="s">
        <v>2505</v>
      </c>
      <c r="C464" s="4">
        <v>154</v>
      </c>
      <c r="D464" s="25">
        <v>154</v>
      </c>
      <c r="E464" s="12">
        <v>154</v>
      </c>
      <c r="F464" s="6">
        <v>154</v>
      </c>
      <c r="G464" s="39">
        <f t="shared" si="13"/>
        <v>154</v>
      </c>
      <c r="H464" s="14">
        <f t="shared" si="14"/>
        <v>154</v>
      </c>
    </row>
    <row r="465" spans="1:8" x14ac:dyDescent="0.25">
      <c r="A465" s="3" t="s">
        <v>430</v>
      </c>
      <c r="B465" s="5" t="s">
        <v>2506</v>
      </c>
      <c r="C465" s="4">
        <v>68.989999999999995</v>
      </c>
      <c r="D465" s="25">
        <v>42.72</v>
      </c>
      <c r="E465" s="12">
        <v>62.422499999999999</v>
      </c>
      <c r="F465" s="6">
        <v>55.854999999999997</v>
      </c>
      <c r="G465" s="39">
        <f t="shared" si="13"/>
        <v>49.287499999999994</v>
      </c>
      <c r="H465" s="14">
        <f t="shared" si="14"/>
        <v>42.72</v>
      </c>
    </row>
    <row r="466" spans="1:8" x14ac:dyDescent="0.25">
      <c r="A466" s="3" t="s">
        <v>53</v>
      </c>
      <c r="B466" s="5" t="s">
        <v>2507</v>
      </c>
      <c r="C466" s="4">
        <v>225</v>
      </c>
      <c r="D466" s="25">
        <v>189</v>
      </c>
      <c r="E466" s="12">
        <v>216</v>
      </c>
      <c r="F466" s="6">
        <v>207</v>
      </c>
      <c r="G466" s="39">
        <f t="shared" si="13"/>
        <v>198</v>
      </c>
      <c r="H466" s="14">
        <f t="shared" si="14"/>
        <v>189</v>
      </c>
    </row>
    <row r="467" spans="1:8" x14ac:dyDescent="0.25">
      <c r="A467" s="3" t="s">
        <v>794</v>
      </c>
      <c r="B467" s="5" t="s">
        <v>2508</v>
      </c>
      <c r="C467" s="4">
        <v>0.55600000000000005</v>
      </c>
      <c r="D467" s="25">
        <v>0.76</v>
      </c>
      <c r="E467" s="12">
        <v>0.60699999999999998</v>
      </c>
      <c r="F467" s="6">
        <v>0.65800000000000003</v>
      </c>
      <c r="G467" s="39">
        <f t="shared" ref="G467:G515" si="15">F467+(H467-F467)/2</f>
        <v>0.70900000000000007</v>
      </c>
      <c r="H467" s="14">
        <f t="shared" si="14"/>
        <v>0.76</v>
      </c>
    </row>
    <row r="468" spans="1:8" x14ac:dyDescent="0.25">
      <c r="A468" s="3" t="s">
        <v>1163</v>
      </c>
      <c r="B468" s="5" t="s">
        <v>2509</v>
      </c>
      <c r="C468" s="4">
        <v>20.934000000000001</v>
      </c>
      <c r="D468" s="25">
        <v>20.93</v>
      </c>
      <c r="E468" s="12">
        <v>20.933</v>
      </c>
      <c r="F468" s="6">
        <v>20.931999999999999</v>
      </c>
      <c r="G468" s="39">
        <f t="shared" si="15"/>
        <v>20.930999999999997</v>
      </c>
      <c r="H468" s="14">
        <f t="shared" si="14"/>
        <v>20.93</v>
      </c>
    </row>
    <row r="469" spans="1:8" x14ac:dyDescent="0.25">
      <c r="A469" s="3" t="s">
        <v>561</v>
      </c>
      <c r="B469" s="5" t="s">
        <v>2510</v>
      </c>
      <c r="C469" s="4">
        <v>9.52</v>
      </c>
      <c r="D469" s="25">
        <v>4.5199999999999996</v>
      </c>
      <c r="E469" s="12">
        <v>8.27</v>
      </c>
      <c r="F469" s="6">
        <v>7.02</v>
      </c>
      <c r="G469" s="39">
        <f t="shared" si="15"/>
        <v>5.77</v>
      </c>
      <c r="H469" s="14">
        <f t="shared" si="14"/>
        <v>4.5199999999999996</v>
      </c>
    </row>
    <row r="470" spans="1:8" x14ac:dyDescent="0.25">
      <c r="A470" s="3" t="s">
        <v>514</v>
      </c>
      <c r="B470" s="5" t="s">
        <v>2511</v>
      </c>
      <c r="C470" s="4">
        <v>3.17</v>
      </c>
      <c r="D470" s="25">
        <v>2.2599999999999998</v>
      </c>
      <c r="E470" s="12">
        <v>2.9424999999999999</v>
      </c>
      <c r="F470" s="6">
        <v>2.7149999999999999</v>
      </c>
      <c r="G470" s="39">
        <f t="shared" si="15"/>
        <v>2.4874999999999998</v>
      </c>
      <c r="H470" s="14">
        <f t="shared" ref="H470:H532" si="16">D470</f>
        <v>2.2599999999999998</v>
      </c>
    </row>
    <row r="471" spans="1:8" x14ac:dyDescent="0.25">
      <c r="A471" s="3" t="s">
        <v>487</v>
      </c>
      <c r="B471" s="5" t="s">
        <v>2512</v>
      </c>
      <c r="C471" s="4">
        <v>1.95</v>
      </c>
      <c r="D471" s="25">
        <v>1.1299999999999999</v>
      </c>
      <c r="E471" s="12">
        <v>1.7449999999999999</v>
      </c>
      <c r="F471" s="6">
        <v>1.5399999999999998</v>
      </c>
      <c r="G471" s="39">
        <f t="shared" si="15"/>
        <v>1.335</v>
      </c>
      <c r="H471" s="14">
        <f t="shared" si="16"/>
        <v>1.1299999999999999</v>
      </c>
    </row>
    <row r="472" spans="1:8" x14ac:dyDescent="0.25">
      <c r="A472" s="3" t="s">
        <v>813</v>
      </c>
      <c r="B472" s="5" t="s">
        <v>2513</v>
      </c>
      <c r="C472" s="4">
        <v>0.94899999999999995</v>
      </c>
      <c r="D472" s="25">
        <v>1.62</v>
      </c>
      <c r="E472" s="12">
        <v>1.1167499999999999</v>
      </c>
      <c r="F472" s="6">
        <v>1.2845</v>
      </c>
      <c r="G472" s="39">
        <f t="shared" si="15"/>
        <v>1.45225</v>
      </c>
      <c r="H472" s="14">
        <f t="shared" si="16"/>
        <v>1.62</v>
      </c>
    </row>
    <row r="473" spans="1:8" x14ac:dyDescent="0.25">
      <c r="A473" s="3" t="s">
        <v>401</v>
      </c>
      <c r="B473" s="5" t="s">
        <v>2514</v>
      </c>
      <c r="C473" s="4">
        <v>7.5566000000000004</v>
      </c>
      <c r="D473" s="25">
        <v>31.25</v>
      </c>
      <c r="E473" s="12">
        <v>13.479950000000001</v>
      </c>
      <c r="F473" s="6">
        <v>19.403300000000002</v>
      </c>
      <c r="G473" s="39">
        <f t="shared" si="15"/>
        <v>25.326650000000001</v>
      </c>
      <c r="H473" s="14">
        <f t="shared" si="16"/>
        <v>31.25</v>
      </c>
    </row>
    <row r="474" spans="1:8" x14ac:dyDescent="0.25">
      <c r="A474" s="3" t="s">
        <v>707</v>
      </c>
      <c r="B474" s="5" t="s">
        <v>2515</v>
      </c>
      <c r="C474" s="4">
        <v>1250</v>
      </c>
      <c r="D474" s="25">
        <v>1295</v>
      </c>
      <c r="E474" s="12">
        <v>1261.25</v>
      </c>
      <c r="F474" s="6">
        <v>1272.5</v>
      </c>
      <c r="G474" s="39">
        <f t="shared" si="15"/>
        <v>1283.75</v>
      </c>
      <c r="H474" s="14">
        <f t="shared" si="16"/>
        <v>1295</v>
      </c>
    </row>
    <row r="475" spans="1:8" x14ac:dyDescent="0.25">
      <c r="A475" s="3" t="s">
        <v>327</v>
      </c>
      <c r="B475" s="5" t="s">
        <v>2516</v>
      </c>
      <c r="C475" s="4">
        <v>237.5</v>
      </c>
      <c r="D475" s="25">
        <v>355.47</v>
      </c>
      <c r="E475" s="12">
        <v>266.99250000000001</v>
      </c>
      <c r="F475" s="6">
        <v>296.48500000000001</v>
      </c>
      <c r="G475" s="39">
        <f t="shared" si="15"/>
        <v>325.97750000000002</v>
      </c>
      <c r="H475" s="14">
        <f t="shared" si="16"/>
        <v>355.47</v>
      </c>
    </row>
    <row r="476" spans="1:8" x14ac:dyDescent="0.25">
      <c r="A476" s="3" t="s">
        <v>1164</v>
      </c>
      <c r="B476" s="5" t="s">
        <v>2517</v>
      </c>
      <c r="C476" s="4">
        <v>75</v>
      </c>
      <c r="D476" s="25">
        <v>75</v>
      </c>
      <c r="E476" s="12">
        <v>75</v>
      </c>
      <c r="F476" s="6">
        <v>75</v>
      </c>
      <c r="G476" s="39">
        <f t="shared" si="15"/>
        <v>75</v>
      </c>
      <c r="H476" s="14">
        <f t="shared" si="16"/>
        <v>75</v>
      </c>
    </row>
    <row r="477" spans="1:8" x14ac:dyDescent="0.25">
      <c r="A477" s="3" t="s">
        <v>757</v>
      </c>
      <c r="B477" s="5" t="s">
        <v>2518</v>
      </c>
      <c r="C477" s="4">
        <v>162</v>
      </c>
      <c r="D477" s="25">
        <v>109.14</v>
      </c>
      <c r="E477" s="12">
        <v>148.785</v>
      </c>
      <c r="F477" s="6">
        <v>135.57</v>
      </c>
      <c r="G477" s="39">
        <f t="shared" si="15"/>
        <v>122.35499999999999</v>
      </c>
      <c r="H477" s="14">
        <f t="shared" si="16"/>
        <v>109.14</v>
      </c>
    </row>
    <row r="478" spans="1:8" x14ac:dyDescent="0.25">
      <c r="A478" s="3" t="s">
        <v>1165</v>
      </c>
      <c r="B478" s="5" t="s">
        <v>2519</v>
      </c>
      <c r="C478" s="4">
        <v>258</v>
      </c>
      <c r="D478" s="25">
        <v>258</v>
      </c>
      <c r="E478" s="12">
        <v>258</v>
      </c>
      <c r="F478" s="6">
        <v>258</v>
      </c>
      <c r="G478" s="39">
        <f t="shared" si="15"/>
        <v>258</v>
      </c>
      <c r="H478" s="14">
        <f t="shared" si="16"/>
        <v>258</v>
      </c>
    </row>
    <row r="479" spans="1:8" x14ac:dyDescent="0.25">
      <c r="A479" s="3" t="s">
        <v>934</v>
      </c>
      <c r="B479" s="5" t="s">
        <v>2520</v>
      </c>
      <c r="C479" s="4">
        <v>306</v>
      </c>
      <c r="D479" s="25">
        <v>542.39</v>
      </c>
      <c r="E479" s="12">
        <v>365.09749999999997</v>
      </c>
      <c r="F479" s="6">
        <v>424.19499999999999</v>
      </c>
      <c r="G479" s="39">
        <f t="shared" si="15"/>
        <v>483.29250000000002</v>
      </c>
      <c r="H479" s="14">
        <f t="shared" si="16"/>
        <v>542.39</v>
      </c>
    </row>
    <row r="480" spans="1:8" x14ac:dyDescent="0.25">
      <c r="A480" s="3" t="s">
        <v>1166</v>
      </c>
      <c r="B480" s="5" t="s">
        <v>2521</v>
      </c>
      <c r="C480" s="4">
        <v>1750</v>
      </c>
      <c r="D480" s="25">
        <v>1750</v>
      </c>
      <c r="E480" s="12">
        <v>1750</v>
      </c>
      <c r="F480" s="6">
        <v>1750</v>
      </c>
      <c r="G480" s="39">
        <f t="shared" si="15"/>
        <v>1750</v>
      </c>
      <c r="H480" s="14">
        <f t="shared" si="16"/>
        <v>1750</v>
      </c>
    </row>
    <row r="481" spans="1:8" x14ac:dyDescent="0.25">
      <c r="A481" s="3" t="s">
        <v>1167</v>
      </c>
      <c r="B481" s="5" t="s">
        <v>2522</v>
      </c>
      <c r="C481" s="4">
        <v>1380</v>
      </c>
      <c r="D481" s="25">
        <v>1380</v>
      </c>
      <c r="E481" s="12">
        <v>1380</v>
      </c>
      <c r="F481" s="6">
        <v>1380</v>
      </c>
      <c r="G481" s="39">
        <f t="shared" si="15"/>
        <v>1380</v>
      </c>
      <c r="H481" s="14">
        <f t="shared" si="16"/>
        <v>1380</v>
      </c>
    </row>
    <row r="482" spans="1:8" x14ac:dyDescent="0.25">
      <c r="A482" s="3" t="s">
        <v>565</v>
      </c>
      <c r="B482" s="5" t="s">
        <v>2523</v>
      </c>
      <c r="C482" s="4">
        <v>45</v>
      </c>
      <c r="D482" s="25">
        <v>21.94</v>
      </c>
      <c r="E482" s="12">
        <v>39.234999999999999</v>
      </c>
      <c r="F482" s="6">
        <v>33.47</v>
      </c>
      <c r="G482" s="39">
        <f t="shared" si="15"/>
        <v>27.704999999999998</v>
      </c>
      <c r="H482" s="14">
        <f t="shared" si="16"/>
        <v>21.94</v>
      </c>
    </row>
    <row r="483" spans="1:8" x14ac:dyDescent="0.25">
      <c r="A483" s="3" t="s">
        <v>860</v>
      </c>
      <c r="B483" s="5" t="s">
        <v>2524</v>
      </c>
      <c r="C483" s="4">
        <v>0.36</v>
      </c>
      <c r="D483" s="25">
        <v>0.38</v>
      </c>
      <c r="E483" s="12">
        <v>0.36499999999999999</v>
      </c>
      <c r="F483" s="6">
        <v>0.37</v>
      </c>
      <c r="G483" s="39">
        <f t="shared" si="15"/>
        <v>0.375</v>
      </c>
      <c r="H483" s="14">
        <f t="shared" si="16"/>
        <v>0.38</v>
      </c>
    </row>
    <row r="484" spans="1:8" x14ac:dyDescent="0.25">
      <c r="A484" s="3" t="s">
        <v>731</v>
      </c>
      <c r="B484" s="5" t="s">
        <v>2525</v>
      </c>
      <c r="C484" s="4">
        <v>1.26</v>
      </c>
      <c r="D484" s="25">
        <v>1.46</v>
      </c>
      <c r="E484" s="12">
        <v>1.31</v>
      </c>
      <c r="F484" s="6">
        <v>1.36</v>
      </c>
      <c r="G484" s="39">
        <f t="shared" si="15"/>
        <v>1.4100000000000001</v>
      </c>
      <c r="H484" s="14">
        <f t="shared" si="16"/>
        <v>1.46</v>
      </c>
    </row>
    <row r="485" spans="1:8" x14ac:dyDescent="0.25">
      <c r="A485" s="3" t="s">
        <v>667</v>
      </c>
      <c r="B485" s="5" t="s">
        <v>2526</v>
      </c>
      <c r="C485" s="4">
        <v>0.64500000000000002</v>
      </c>
      <c r="D485" s="25">
        <v>1.55</v>
      </c>
      <c r="E485" s="12">
        <v>0.87125000000000008</v>
      </c>
      <c r="F485" s="6">
        <v>1.0975000000000001</v>
      </c>
      <c r="G485" s="39">
        <f t="shared" si="15"/>
        <v>1.32375</v>
      </c>
      <c r="H485" s="14">
        <f t="shared" si="16"/>
        <v>1.55</v>
      </c>
    </row>
    <row r="486" spans="1:8" x14ac:dyDescent="0.25">
      <c r="A486" s="3" t="s">
        <v>905</v>
      </c>
      <c r="B486" s="5" t="s">
        <v>2527</v>
      </c>
      <c r="C486" s="4">
        <v>0.32</v>
      </c>
      <c r="D486" s="25">
        <v>0.53</v>
      </c>
      <c r="E486" s="12">
        <v>0.3725</v>
      </c>
      <c r="F486" s="6">
        <v>0.42499999999999999</v>
      </c>
      <c r="G486" s="39">
        <f t="shared" si="15"/>
        <v>0.47750000000000004</v>
      </c>
      <c r="H486" s="14">
        <f t="shared" si="16"/>
        <v>0.53</v>
      </c>
    </row>
    <row r="487" spans="1:8" x14ac:dyDescent="0.25">
      <c r="A487" s="3" t="s">
        <v>739</v>
      </c>
      <c r="B487" s="5" t="s">
        <v>2528</v>
      </c>
      <c r="C487" s="4">
        <v>1.8260000000000001</v>
      </c>
      <c r="D487" s="25">
        <v>1.79</v>
      </c>
      <c r="E487" s="12">
        <v>1.8170000000000002</v>
      </c>
      <c r="F487" s="6">
        <v>1.8080000000000001</v>
      </c>
      <c r="G487" s="39">
        <f t="shared" si="15"/>
        <v>1.7989999999999999</v>
      </c>
      <c r="H487" s="14">
        <f t="shared" si="16"/>
        <v>1.79</v>
      </c>
    </row>
    <row r="488" spans="1:8" x14ac:dyDescent="0.25">
      <c r="A488" s="3" t="s">
        <v>612</v>
      </c>
      <c r="B488" s="5" t="s">
        <v>2529</v>
      </c>
      <c r="C488" s="4">
        <v>10</v>
      </c>
      <c r="D488" s="25">
        <v>4.76</v>
      </c>
      <c r="E488" s="12">
        <v>8.69</v>
      </c>
      <c r="F488" s="6">
        <v>7.38</v>
      </c>
      <c r="G488" s="39">
        <f t="shared" si="15"/>
        <v>6.07</v>
      </c>
      <c r="H488" s="14">
        <f t="shared" si="16"/>
        <v>4.76</v>
      </c>
    </row>
    <row r="489" spans="1:8" x14ac:dyDescent="0.25">
      <c r="A489" s="3" t="s">
        <v>624</v>
      </c>
      <c r="B489" s="5" t="s">
        <v>2530</v>
      </c>
      <c r="C489" s="4">
        <v>95</v>
      </c>
      <c r="D489" s="25">
        <v>107.41</v>
      </c>
      <c r="E489" s="12">
        <v>98.102499999999992</v>
      </c>
      <c r="F489" s="6">
        <v>101.205</v>
      </c>
      <c r="G489" s="39">
        <f t="shared" si="15"/>
        <v>104.3075</v>
      </c>
      <c r="H489" s="14">
        <f t="shared" si="16"/>
        <v>107.41</v>
      </c>
    </row>
    <row r="490" spans="1:8" x14ac:dyDescent="0.25">
      <c r="A490" s="3" t="s">
        <v>1168</v>
      </c>
      <c r="B490" s="5" t="s">
        <v>2531</v>
      </c>
      <c r="C490" s="4">
        <v>69</v>
      </c>
      <c r="D490" s="25">
        <v>69</v>
      </c>
      <c r="E490" s="12">
        <v>69</v>
      </c>
      <c r="F490" s="6">
        <v>69</v>
      </c>
      <c r="G490" s="39">
        <f t="shared" si="15"/>
        <v>69</v>
      </c>
      <c r="H490" s="14">
        <f t="shared" si="16"/>
        <v>69</v>
      </c>
    </row>
    <row r="491" spans="1:8" x14ac:dyDescent="0.25">
      <c r="A491" s="3" t="s">
        <v>845</v>
      </c>
      <c r="B491" s="5" t="s">
        <v>2532</v>
      </c>
      <c r="C491" s="4">
        <v>1589</v>
      </c>
      <c r="D491" s="25">
        <v>1372.12</v>
      </c>
      <c r="E491" s="12">
        <v>1534.78</v>
      </c>
      <c r="F491" s="6">
        <v>1480.56</v>
      </c>
      <c r="G491" s="39">
        <f t="shared" si="15"/>
        <v>1426.34</v>
      </c>
      <c r="H491" s="14">
        <f t="shared" si="16"/>
        <v>1372.12</v>
      </c>
    </row>
    <row r="492" spans="1:8" x14ac:dyDescent="0.25">
      <c r="A492" s="3" t="s">
        <v>658</v>
      </c>
      <c r="B492" s="5" t="s">
        <v>2533</v>
      </c>
      <c r="C492" s="4">
        <v>1175</v>
      </c>
      <c r="D492" s="25">
        <v>1170.22</v>
      </c>
      <c r="E492" s="12">
        <v>1173.8050000000001</v>
      </c>
      <c r="F492" s="6">
        <v>1172.6100000000001</v>
      </c>
      <c r="G492" s="39">
        <f t="shared" si="15"/>
        <v>1171.415</v>
      </c>
      <c r="H492" s="14">
        <f t="shared" si="16"/>
        <v>1170.22</v>
      </c>
    </row>
    <row r="493" spans="1:8" x14ac:dyDescent="0.25">
      <c r="A493" s="3" t="s">
        <v>740</v>
      </c>
      <c r="B493" s="5" t="s">
        <v>2534</v>
      </c>
      <c r="C493" s="4">
        <v>1.218</v>
      </c>
      <c r="D493" s="25">
        <v>1.218</v>
      </c>
      <c r="E493" s="12">
        <v>1.218</v>
      </c>
      <c r="F493" s="6">
        <v>1.218</v>
      </c>
      <c r="G493" s="39">
        <f t="shared" si="15"/>
        <v>1.218</v>
      </c>
      <c r="H493" s="14">
        <f t="shared" si="16"/>
        <v>1.218</v>
      </c>
    </row>
    <row r="494" spans="1:8" x14ac:dyDescent="0.25">
      <c r="A494" s="3" t="s">
        <v>1046</v>
      </c>
      <c r="B494" s="5" t="s">
        <v>2535</v>
      </c>
      <c r="C494" s="4">
        <v>3</v>
      </c>
      <c r="D494" s="25">
        <v>2.14</v>
      </c>
      <c r="E494" s="12">
        <v>2.7850000000000001</v>
      </c>
      <c r="F494" s="6">
        <v>2.5700000000000003</v>
      </c>
      <c r="G494" s="39">
        <f t="shared" si="15"/>
        <v>2.3550000000000004</v>
      </c>
      <c r="H494" s="14">
        <f t="shared" si="16"/>
        <v>2.14</v>
      </c>
    </row>
    <row r="495" spans="1:8" x14ac:dyDescent="0.25">
      <c r="A495" s="3" t="s">
        <v>742</v>
      </c>
      <c r="B495" s="5" t="s">
        <v>2536</v>
      </c>
      <c r="C495" s="4">
        <v>1.2</v>
      </c>
      <c r="D495" s="25">
        <v>1.04</v>
      </c>
      <c r="E495" s="12">
        <v>1.1599999999999999</v>
      </c>
      <c r="F495" s="6">
        <v>1.1199999999999999</v>
      </c>
      <c r="G495" s="39">
        <f t="shared" si="15"/>
        <v>1.08</v>
      </c>
      <c r="H495" s="14">
        <f t="shared" si="16"/>
        <v>1.04</v>
      </c>
    </row>
    <row r="496" spans="1:8" x14ac:dyDescent="0.25">
      <c r="A496" s="3" t="s">
        <v>803</v>
      </c>
      <c r="B496" s="5" t="s">
        <v>2537</v>
      </c>
      <c r="C496" s="4">
        <v>8.5999999999999993E-2</v>
      </c>
      <c r="D496" s="25">
        <v>0.11</v>
      </c>
      <c r="E496" s="12">
        <v>9.1999999999999998E-2</v>
      </c>
      <c r="F496" s="6">
        <v>9.8000000000000004E-2</v>
      </c>
      <c r="G496" s="39">
        <f t="shared" si="15"/>
        <v>0.10400000000000001</v>
      </c>
      <c r="H496" s="14">
        <f t="shared" si="16"/>
        <v>0.11</v>
      </c>
    </row>
    <row r="497" spans="1:8" x14ac:dyDescent="0.25">
      <c r="A497" s="3" t="s">
        <v>792</v>
      </c>
      <c r="B497" s="5" t="s">
        <v>2538</v>
      </c>
      <c r="C497" s="4">
        <v>3450</v>
      </c>
      <c r="D497" s="25">
        <v>4523</v>
      </c>
      <c r="E497" s="12">
        <v>3718.25</v>
      </c>
      <c r="F497" s="6">
        <v>3986.5</v>
      </c>
      <c r="G497" s="39">
        <f t="shared" si="15"/>
        <v>4254.75</v>
      </c>
      <c r="H497" s="14">
        <f t="shared" si="16"/>
        <v>4523</v>
      </c>
    </row>
    <row r="498" spans="1:8" x14ac:dyDescent="0.25">
      <c r="A498" s="3" t="s">
        <v>532</v>
      </c>
      <c r="B498" s="5" t="s">
        <v>2539</v>
      </c>
      <c r="C498" s="4">
        <v>235</v>
      </c>
      <c r="D498" s="25">
        <v>114.78</v>
      </c>
      <c r="E498" s="12">
        <v>204.94499999999999</v>
      </c>
      <c r="F498" s="6">
        <v>174.89</v>
      </c>
      <c r="G498" s="39">
        <f t="shared" si="15"/>
        <v>144.83499999999998</v>
      </c>
      <c r="H498" s="14">
        <f t="shared" si="16"/>
        <v>114.78</v>
      </c>
    </row>
    <row r="499" spans="1:8" x14ac:dyDescent="0.25">
      <c r="A499" s="3" t="s">
        <v>767</v>
      </c>
      <c r="B499" s="5" t="s">
        <v>2540</v>
      </c>
      <c r="C499" s="4">
        <v>1151</v>
      </c>
      <c r="D499" s="25">
        <v>1185.78</v>
      </c>
      <c r="E499" s="12">
        <v>1159.6949999999999</v>
      </c>
      <c r="F499" s="6">
        <v>1168.3899999999999</v>
      </c>
      <c r="G499" s="39">
        <f t="shared" si="15"/>
        <v>1177.085</v>
      </c>
      <c r="H499" s="14">
        <f t="shared" si="16"/>
        <v>1185.78</v>
      </c>
    </row>
    <row r="500" spans="1:8" x14ac:dyDescent="0.25">
      <c r="A500" s="3" t="s">
        <v>480</v>
      </c>
      <c r="B500" s="5" t="s">
        <v>2541</v>
      </c>
      <c r="C500" s="4">
        <v>10.76</v>
      </c>
      <c r="D500" s="25">
        <v>15.39</v>
      </c>
      <c r="E500" s="12">
        <v>11.9175</v>
      </c>
      <c r="F500" s="6">
        <v>13.075000000000001</v>
      </c>
      <c r="G500" s="39">
        <f t="shared" si="15"/>
        <v>14.232500000000002</v>
      </c>
      <c r="H500" s="14">
        <f t="shared" si="16"/>
        <v>15.39</v>
      </c>
    </row>
    <row r="501" spans="1:8" x14ac:dyDescent="0.25">
      <c r="A501" s="3" t="s">
        <v>721</v>
      </c>
      <c r="B501" s="5" t="s">
        <v>2542</v>
      </c>
      <c r="C501" s="4">
        <v>1.4</v>
      </c>
      <c r="D501" s="25">
        <v>1.9</v>
      </c>
      <c r="E501" s="12">
        <v>1.5249999999999999</v>
      </c>
      <c r="F501" s="6">
        <v>1.65</v>
      </c>
      <c r="G501" s="39">
        <f t="shared" si="15"/>
        <v>1.7749999999999999</v>
      </c>
      <c r="H501" s="14">
        <f t="shared" si="16"/>
        <v>1.9</v>
      </c>
    </row>
    <row r="502" spans="1:8" x14ac:dyDescent="0.25">
      <c r="A502" s="3" t="s">
        <v>762</v>
      </c>
      <c r="B502" s="5" t="s">
        <v>2543</v>
      </c>
      <c r="C502" s="4">
        <v>97.5</v>
      </c>
      <c r="D502" s="25">
        <v>90.15</v>
      </c>
      <c r="E502" s="12">
        <v>95.662499999999994</v>
      </c>
      <c r="F502" s="6">
        <v>93.825000000000003</v>
      </c>
      <c r="G502" s="39">
        <f t="shared" si="15"/>
        <v>91.987500000000011</v>
      </c>
      <c r="H502" s="14">
        <f t="shared" si="16"/>
        <v>90.15</v>
      </c>
    </row>
    <row r="503" spans="1:8" x14ac:dyDescent="0.25">
      <c r="A503" s="3" t="s">
        <v>588</v>
      </c>
      <c r="B503" s="5" t="s">
        <v>2544</v>
      </c>
      <c r="C503" s="4">
        <v>4.9400000000000004</v>
      </c>
      <c r="D503" s="25">
        <v>7.79</v>
      </c>
      <c r="E503" s="12">
        <v>5.6524999999999999</v>
      </c>
      <c r="F503" s="6">
        <v>6.3650000000000002</v>
      </c>
      <c r="G503" s="39">
        <f t="shared" si="15"/>
        <v>7.0775000000000006</v>
      </c>
      <c r="H503" s="14">
        <f t="shared" si="16"/>
        <v>7.79</v>
      </c>
    </row>
    <row r="504" spans="1:8" x14ac:dyDescent="0.25">
      <c r="A504" s="3" t="s">
        <v>891</v>
      </c>
      <c r="B504" s="5" t="s">
        <v>2545</v>
      </c>
      <c r="C504" s="4">
        <v>1095</v>
      </c>
      <c r="D504" s="25">
        <v>2206.8200000000002</v>
      </c>
      <c r="E504" s="12">
        <v>1372.9549999999999</v>
      </c>
      <c r="F504" s="6">
        <v>1650.91</v>
      </c>
      <c r="G504" s="39">
        <f t="shared" si="15"/>
        <v>1928.8650000000002</v>
      </c>
      <c r="H504" s="14">
        <f t="shared" si="16"/>
        <v>2206.8200000000002</v>
      </c>
    </row>
    <row r="505" spans="1:8" x14ac:dyDescent="0.25">
      <c r="A505" s="3" t="s">
        <v>101</v>
      </c>
      <c r="B505" s="5" t="s">
        <v>2546</v>
      </c>
      <c r="C505" s="4">
        <v>65</v>
      </c>
      <c r="D505" s="25">
        <v>65</v>
      </c>
      <c r="E505" s="12">
        <v>65</v>
      </c>
      <c r="F505" s="6">
        <v>65</v>
      </c>
      <c r="G505" s="39">
        <f t="shared" si="15"/>
        <v>65</v>
      </c>
      <c r="H505" s="14">
        <f t="shared" si="16"/>
        <v>65</v>
      </c>
    </row>
    <row r="506" spans="1:8" x14ac:dyDescent="0.25">
      <c r="A506" s="3" t="s">
        <v>616</v>
      </c>
      <c r="B506" s="5" t="s">
        <v>2547</v>
      </c>
      <c r="C506" s="4">
        <v>670</v>
      </c>
      <c r="D506" s="25">
        <v>771.33</v>
      </c>
      <c r="E506" s="12">
        <v>695.33249999999998</v>
      </c>
      <c r="F506" s="6">
        <v>720.66499999999996</v>
      </c>
      <c r="G506" s="39">
        <f t="shared" si="15"/>
        <v>745.99749999999995</v>
      </c>
      <c r="H506" s="14">
        <f t="shared" si="16"/>
        <v>771.33</v>
      </c>
    </row>
    <row r="507" spans="1:8" x14ac:dyDescent="0.25">
      <c r="A507" s="3" t="s">
        <v>62</v>
      </c>
      <c r="B507" s="5" t="s">
        <v>2548</v>
      </c>
      <c r="C507" s="4">
        <v>949</v>
      </c>
      <c r="D507" s="25">
        <v>1097.9100000000001</v>
      </c>
      <c r="E507" s="12">
        <v>986.22749999999996</v>
      </c>
      <c r="F507" s="6">
        <v>1023.455</v>
      </c>
      <c r="G507" s="39">
        <f t="shared" si="15"/>
        <v>1060.6825000000001</v>
      </c>
      <c r="H507" s="14">
        <f t="shared" si="16"/>
        <v>1097.9100000000001</v>
      </c>
    </row>
    <row r="508" spans="1:8" x14ac:dyDescent="0.25">
      <c r="A508" s="3" t="s">
        <v>175</v>
      </c>
      <c r="B508" s="5" t="s">
        <v>2549</v>
      </c>
      <c r="C508" s="4">
        <v>46.95</v>
      </c>
      <c r="D508" s="25">
        <v>172.67</v>
      </c>
      <c r="E508" s="12">
        <v>78.38</v>
      </c>
      <c r="F508" s="6">
        <v>109.80999999999999</v>
      </c>
      <c r="G508" s="39">
        <f t="shared" si="15"/>
        <v>141.23999999999998</v>
      </c>
      <c r="H508" s="14">
        <f t="shared" si="16"/>
        <v>172.67</v>
      </c>
    </row>
    <row r="509" spans="1:8" x14ac:dyDescent="0.25">
      <c r="A509" s="3" t="s">
        <v>107</v>
      </c>
      <c r="B509" s="5" t="s">
        <v>2550</v>
      </c>
      <c r="C509" s="4">
        <v>90</v>
      </c>
      <c r="D509" s="26">
        <v>72.64</v>
      </c>
      <c r="E509" s="12">
        <v>85.66</v>
      </c>
      <c r="F509" s="6">
        <v>81.319999999999993</v>
      </c>
      <c r="G509" s="39">
        <f t="shared" si="15"/>
        <v>76.97999999999999</v>
      </c>
      <c r="H509" s="14">
        <f t="shared" si="16"/>
        <v>72.64</v>
      </c>
    </row>
    <row r="510" spans="1:8" x14ac:dyDescent="0.25">
      <c r="A510" s="3" t="s">
        <v>1169</v>
      </c>
      <c r="B510" s="5" t="s">
        <v>2551</v>
      </c>
      <c r="C510" s="4"/>
      <c r="D510" s="26">
        <v>109.69</v>
      </c>
      <c r="E510" s="12">
        <v>109.69</v>
      </c>
      <c r="F510" s="6">
        <v>109.69</v>
      </c>
      <c r="G510" s="39">
        <f t="shared" si="15"/>
        <v>109.69</v>
      </c>
      <c r="H510" s="14">
        <v>109.69</v>
      </c>
    </row>
    <row r="511" spans="1:8" x14ac:dyDescent="0.25">
      <c r="A511" s="3" t="s">
        <v>75</v>
      </c>
      <c r="B511" s="5" t="s">
        <v>2552</v>
      </c>
      <c r="C511" s="4">
        <v>47</v>
      </c>
      <c r="D511" s="25">
        <v>34.909999999999997</v>
      </c>
      <c r="E511" s="12">
        <v>43.977499999999999</v>
      </c>
      <c r="F511" s="6">
        <v>40.954999999999998</v>
      </c>
      <c r="G511" s="39">
        <f t="shared" si="15"/>
        <v>37.932499999999997</v>
      </c>
      <c r="H511" s="14">
        <f t="shared" si="16"/>
        <v>34.909999999999997</v>
      </c>
    </row>
    <row r="512" spans="1:8" x14ac:dyDescent="0.25">
      <c r="A512" s="3" t="s">
        <v>3</v>
      </c>
      <c r="B512" s="5" t="s">
        <v>2553</v>
      </c>
      <c r="C512" s="4">
        <v>4979.67</v>
      </c>
      <c r="D512" s="26">
        <v>3048.33</v>
      </c>
      <c r="E512" s="12">
        <v>4496.835</v>
      </c>
      <c r="F512" s="6">
        <v>4014</v>
      </c>
      <c r="G512" s="39">
        <f t="shared" si="15"/>
        <v>3531.165</v>
      </c>
      <c r="H512" s="14">
        <f t="shared" si="16"/>
        <v>3048.33</v>
      </c>
    </row>
    <row r="513" spans="1:8" x14ac:dyDescent="0.25">
      <c r="A513" s="3" t="s">
        <v>4</v>
      </c>
      <c r="B513" s="5" t="s">
        <v>2554</v>
      </c>
      <c r="C513" s="4">
        <v>3768</v>
      </c>
      <c r="D513" s="26">
        <v>3129</v>
      </c>
      <c r="E513" s="12">
        <v>3608.25</v>
      </c>
      <c r="F513" s="6">
        <v>3448.5</v>
      </c>
      <c r="G513" s="39">
        <f t="shared" si="15"/>
        <v>3288.75</v>
      </c>
      <c r="H513" s="14">
        <f t="shared" si="16"/>
        <v>3129</v>
      </c>
    </row>
    <row r="514" spans="1:8" x14ac:dyDescent="0.25">
      <c r="A514" s="3" t="s">
        <v>1170</v>
      </c>
      <c r="B514" s="5" t="s">
        <v>2555</v>
      </c>
      <c r="C514" s="4"/>
      <c r="D514" s="26">
        <v>2343.12</v>
      </c>
      <c r="E514" s="12">
        <v>2343.12</v>
      </c>
      <c r="F514" s="6">
        <v>2343.12</v>
      </c>
      <c r="G514" s="39">
        <f t="shared" si="15"/>
        <v>2343.12</v>
      </c>
      <c r="H514" s="14">
        <v>2343.12</v>
      </c>
    </row>
    <row r="515" spans="1:8" x14ac:dyDescent="0.25">
      <c r="A515" s="3" t="s">
        <v>11</v>
      </c>
      <c r="B515" s="5" t="s">
        <v>2556</v>
      </c>
      <c r="C515" s="4">
        <v>1365</v>
      </c>
      <c r="D515" s="25">
        <v>1142.8900000000001</v>
      </c>
      <c r="E515" s="12">
        <v>1309.4725000000001</v>
      </c>
      <c r="F515" s="6">
        <v>1253.9450000000002</v>
      </c>
      <c r="G515" s="39">
        <f t="shared" si="15"/>
        <v>1198.4175</v>
      </c>
      <c r="H515" s="14">
        <f t="shared" si="16"/>
        <v>1142.8900000000001</v>
      </c>
    </row>
    <row r="516" spans="1:8" x14ac:dyDescent="0.25">
      <c r="A516" s="3" t="s">
        <v>1171</v>
      </c>
      <c r="B516" s="5" t="s">
        <v>2557</v>
      </c>
      <c r="C516" s="4"/>
      <c r="D516" s="25"/>
      <c r="E516" s="12"/>
      <c r="F516" s="4"/>
      <c r="G516" s="35"/>
      <c r="H516" s="14"/>
    </row>
    <row r="517" spans="1:8" x14ac:dyDescent="0.25">
      <c r="A517" s="3" t="s">
        <v>978</v>
      </c>
      <c r="B517" s="5" t="s">
        <v>2558</v>
      </c>
      <c r="C517" s="4">
        <v>6.37</v>
      </c>
      <c r="D517" s="25">
        <v>7.97</v>
      </c>
      <c r="E517" s="12">
        <v>6.77</v>
      </c>
      <c r="F517" s="6">
        <v>7.17</v>
      </c>
      <c r="G517" s="39">
        <f t="shared" ref="G517:G531" si="17">F517+(H517-F517)/2</f>
        <v>7.57</v>
      </c>
      <c r="H517" s="14">
        <f t="shared" si="16"/>
        <v>7.97</v>
      </c>
    </row>
    <row r="518" spans="1:8" x14ac:dyDescent="0.25">
      <c r="A518" s="3" t="s">
        <v>698</v>
      </c>
      <c r="B518" s="5" t="s">
        <v>2559</v>
      </c>
      <c r="C518" s="4">
        <v>151</v>
      </c>
      <c r="D518" s="25">
        <v>153.77000000000001</v>
      </c>
      <c r="E518" s="12">
        <v>151.6925</v>
      </c>
      <c r="F518" s="6">
        <v>152.38499999999999</v>
      </c>
      <c r="G518" s="39">
        <f t="shared" si="17"/>
        <v>153.07749999999999</v>
      </c>
      <c r="H518" s="14">
        <f t="shared" si="16"/>
        <v>153.77000000000001</v>
      </c>
    </row>
    <row r="519" spans="1:8" x14ac:dyDescent="0.25">
      <c r="A519" s="3" t="s">
        <v>1172</v>
      </c>
      <c r="B519" s="5" t="s">
        <v>2560</v>
      </c>
      <c r="C519" s="4">
        <v>126.75</v>
      </c>
      <c r="D519" s="25">
        <v>126.75</v>
      </c>
      <c r="E519" s="12">
        <v>126.75</v>
      </c>
      <c r="F519" s="6">
        <v>126.75</v>
      </c>
      <c r="G519" s="39">
        <f t="shared" si="17"/>
        <v>126.75</v>
      </c>
      <c r="H519" s="14">
        <f t="shared" si="16"/>
        <v>126.75</v>
      </c>
    </row>
    <row r="520" spans="1:8" x14ac:dyDescent="0.25">
      <c r="A520" s="3" t="s">
        <v>1173</v>
      </c>
      <c r="B520" s="5" t="s">
        <v>2561</v>
      </c>
      <c r="C520" s="4">
        <v>85</v>
      </c>
      <c r="D520" s="25">
        <v>85</v>
      </c>
      <c r="E520" s="12">
        <v>85</v>
      </c>
      <c r="F520" s="6">
        <v>85</v>
      </c>
      <c r="G520" s="39">
        <f t="shared" si="17"/>
        <v>85</v>
      </c>
      <c r="H520" s="14">
        <f t="shared" si="16"/>
        <v>85</v>
      </c>
    </row>
    <row r="521" spans="1:8" x14ac:dyDescent="0.25">
      <c r="A521" s="3" t="s">
        <v>360</v>
      </c>
      <c r="B521" s="5" t="s">
        <v>2562</v>
      </c>
      <c r="C521" s="4">
        <v>73.42</v>
      </c>
      <c r="D521" s="25">
        <v>73.319999999999993</v>
      </c>
      <c r="E521" s="12">
        <v>73.394999999999996</v>
      </c>
      <c r="F521" s="6">
        <v>73.36999999999999</v>
      </c>
      <c r="G521" s="39">
        <f t="shared" si="17"/>
        <v>73.344999999999999</v>
      </c>
      <c r="H521" s="14">
        <f t="shared" si="16"/>
        <v>73.319999999999993</v>
      </c>
    </row>
    <row r="522" spans="1:8" x14ac:dyDescent="0.25">
      <c r="A522" s="3" t="s">
        <v>523</v>
      </c>
      <c r="B522" s="5" t="s">
        <v>2563</v>
      </c>
      <c r="C522" s="4">
        <v>6</v>
      </c>
      <c r="D522" s="25">
        <v>7.16</v>
      </c>
      <c r="E522" s="12">
        <v>6.29</v>
      </c>
      <c r="F522" s="6">
        <v>6.58</v>
      </c>
      <c r="G522" s="39">
        <f t="shared" si="17"/>
        <v>6.87</v>
      </c>
      <c r="H522" s="14">
        <f t="shared" si="16"/>
        <v>7.16</v>
      </c>
    </row>
    <row r="523" spans="1:8" x14ac:dyDescent="0.25">
      <c r="A523" s="3" t="s">
        <v>218</v>
      </c>
      <c r="B523" s="5" t="s">
        <v>2564</v>
      </c>
      <c r="C523" s="4">
        <v>2495</v>
      </c>
      <c r="D523" s="25">
        <v>3307.69</v>
      </c>
      <c r="E523" s="12">
        <v>2698.1725000000001</v>
      </c>
      <c r="F523" s="6">
        <v>2901.3450000000003</v>
      </c>
      <c r="G523" s="39">
        <f t="shared" si="17"/>
        <v>3104.5174999999999</v>
      </c>
      <c r="H523" s="14">
        <f t="shared" si="16"/>
        <v>3307.69</v>
      </c>
    </row>
    <row r="524" spans="1:8" x14ac:dyDescent="0.25">
      <c r="A524" s="3" t="s">
        <v>335</v>
      </c>
      <c r="B524" s="5" t="s">
        <v>2565</v>
      </c>
      <c r="C524" s="4">
        <v>1595</v>
      </c>
      <c r="D524" s="25">
        <v>1195.25</v>
      </c>
      <c r="E524" s="12">
        <v>1495.0625</v>
      </c>
      <c r="F524" s="6">
        <v>1395.125</v>
      </c>
      <c r="G524" s="39">
        <f t="shared" si="17"/>
        <v>1295.1875</v>
      </c>
      <c r="H524" s="14">
        <f t="shared" si="16"/>
        <v>1195.25</v>
      </c>
    </row>
    <row r="525" spans="1:8" x14ac:dyDescent="0.25">
      <c r="A525" s="3" t="s">
        <v>567</v>
      </c>
      <c r="B525" s="5" t="s">
        <v>2566</v>
      </c>
      <c r="C525" s="4">
        <v>350</v>
      </c>
      <c r="D525" s="25">
        <v>274.62</v>
      </c>
      <c r="E525" s="12">
        <v>331.15499999999997</v>
      </c>
      <c r="F525" s="6">
        <v>312.31</v>
      </c>
      <c r="G525" s="39">
        <f t="shared" si="17"/>
        <v>293.46500000000003</v>
      </c>
      <c r="H525" s="14">
        <f t="shared" si="16"/>
        <v>274.62</v>
      </c>
    </row>
    <row r="526" spans="1:8" x14ac:dyDescent="0.25">
      <c r="A526" s="3" t="s">
        <v>494</v>
      </c>
      <c r="B526" s="5" t="s">
        <v>2567</v>
      </c>
      <c r="C526" s="4">
        <v>2.76</v>
      </c>
      <c r="D526" s="25">
        <v>2.09</v>
      </c>
      <c r="E526" s="12">
        <v>2.5924999999999998</v>
      </c>
      <c r="F526" s="6">
        <v>2.4249999999999998</v>
      </c>
      <c r="G526" s="39">
        <f t="shared" si="17"/>
        <v>2.2574999999999998</v>
      </c>
      <c r="H526" s="14">
        <f t="shared" si="16"/>
        <v>2.09</v>
      </c>
    </row>
    <row r="527" spans="1:8" x14ac:dyDescent="0.25">
      <c r="A527" s="3" t="s">
        <v>465</v>
      </c>
      <c r="B527" s="5" t="s">
        <v>2568</v>
      </c>
      <c r="C527" s="4">
        <v>50</v>
      </c>
      <c r="D527" s="25">
        <v>51.63</v>
      </c>
      <c r="E527" s="12">
        <v>50.407499999999999</v>
      </c>
      <c r="F527" s="6">
        <v>50.814999999999998</v>
      </c>
      <c r="G527" s="39">
        <f t="shared" si="17"/>
        <v>51.222499999999997</v>
      </c>
      <c r="H527" s="14">
        <f t="shared" si="16"/>
        <v>51.63</v>
      </c>
    </row>
    <row r="528" spans="1:8" x14ac:dyDescent="0.25">
      <c r="A528" s="3" t="s">
        <v>439</v>
      </c>
      <c r="B528" s="5" t="s">
        <v>2569</v>
      </c>
      <c r="C528" s="4">
        <v>600</v>
      </c>
      <c r="D528" s="25">
        <v>1258.3900000000001</v>
      </c>
      <c r="E528" s="12">
        <v>764.59750000000008</v>
      </c>
      <c r="F528" s="6">
        <v>929.19500000000005</v>
      </c>
      <c r="G528" s="39">
        <f t="shared" si="17"/>
        <v>1093.7925</v>
      </c>
      <c r="H528" s="14">
        <f t="shared" si="16"/>
        <v>1258.3900000000001</v>
      </c>
    </row>
    <row r="529" spans="1:8" x14ac:dyDescent="0.25">
      <c r="A529" s="3" t="s">
        <v>1065</v>
      </c>
      <c r="B529" s="5" t="s">
        <v>2570</v>
      </c>
      <c r="C529" s="4">
        <v>92.4</v>
      </c>
      <c r="D529" s="25">
        <v>136.11000000000001</v>
      </c>
      <c r="E529" s="12">
        <v>103.32750000000001</v>
      </c>
      <c r="F529" s="6">
        <v>114.25500000000001</v>
      </c>
      <c r="G529" s="39">
        <f t="shared" si="17"/>
        <v>125.1825</v>
      </c>
      <c r="H529" s="14">
        <f t="shared" si="16"/>
        <v>136.11000000000001</v>
      </c>
    </row>
    <row r="530" spans="1:8" x14ac:dyDescent="0.25">
      <c r="A530" s="3" t="s">
        <v>1100</v>
      </c>
      <c r="B530" s="5" t="s">
        <v>2571</v>
      </c>
      <c r="C530" s="4">
        <v>7.95</v>
      </c>
      <c r="D530" s="25">
        <v>5.29</v>
      </c>
      <c r="E530" s="12">
        <v>7.2850000000000001</v>
      </c>
      <c r="F530" s="6">
        <v>6.62</v>
      </c>
      <c r="G530" s="39">
        <f t="shared" si="17"/>
        <v>5.9550000000000001</v>
      </c>
      <c r="H530" s="14">
        <f t="shared" si="16"/>
        <v>5.29</v>
      </c>
    </row>
    <row r="531" spans="1:8" x14ac:dyDescent="0.25">
      <c r="A531" s="3" t="s">
        <v>214</v>
      </c>
      <c r="B531" s="5" t="s">
        <v>2572</v>
      </c>
      <c r="C531" s="4">
        <v>2.75</v>
      </c>
      <c r="D531" s="25">
        <v>1.42</v>
      </c>
      <c r="E531" s="12">
        <v>2.4175</v>
      </c>
      <c r="F531" s="6">
        <v>2.085</v>
      </c>
      <c r="G531" s="39">
        <f t="shared" si="17"/>
        <v>1.7524999999999999</v>
      </c>
      <c r="H531" s="14">
        <f t="shared" si="16"/>
        <v>1.42</v>
      </c>
    </row>
    <row r="532" spans="1:8" x14ac:dyDescent="0.25">
      <c r="A532" s="3" t="s">
        <v>1174</v>
      </c>
      <c r="B532" s="5" t="s">
        <v>2573</v>
      </c>
      <c r="C532" s="4"/>
      <c r="D532" s="25"/>
      <c r="E532" s="12"/>
      <c r="F532" s="4"/>
      <c r="G532" s="35"/>
      <c r="H532" s="14"/>
    </row>
    <row r="533" spans="1:8" x14ac:dyDescent="0.25">
      <c r="A533" s="3" t="s">
        <v>1091</v>
      </c>
      <c r="B533" s="5" t="s">
        <v>2574</v>
      </c>
      <c r="C533" s="4">
        <v>0.3</v>
      </c>
      <c r="D533" s="25">
        <v>0.53</v>
      </c>
      <c r="E533" s="12">
        <v>0.35749999999999998</v>
      </c>
      <c r="F533" s="6">
        <v>0.41499999999999998</v>
      </c>
      <c r="G533" s="39">
        <f>F533+(H533-F533)/2</f>
        <v>0.47250000000000003</v>
      </c>
      <c r="H533" s="14">
        <f t="shared" ref="H533:H618" si="18">D533</f>
        <v>0.53</v>
      </c>
    </row>
    <row r="534" spans="1:8" x14ac:dyDescent="0.25">
      <c r="A534" s="3" t="s">
        <v>203</v>
      </c>
      <c r="B534" s="5" t="s">
        <v>2575</v>
      </c>
      <c r="C534" s="4">
        <v>11.08</v>
      </c>
      <c r="D534" s="25">
        <v>10.84</v>
      </c>
      <c r="E534" s="12">
        <v>11.02</v>
      </c>
      <c r="F534" s="6">
        <v>10.959999999999999</v>
      </c>
      <c r="G534" s="39">
        <f>F534+(H534-F534)/2</f>
        <v>10.899999999999999</v>
      </c>
      <c r="H534" s="14">
        <f t="shared" si="18"/>
        <v>10.84</v>
      </c>
    </row>
    <row r="535" spans="1:8" x14ac:dyDescent="0.25">
      <c r="A535" s="3" t="s">
        <v>1175</v>
      </c>
      <c r="B535" s="5" t="s">
        <v>2576</v>
      </c>
      <c r="C535" s="4"/>
      <c r="D535" s="25"/>
      <c r="E535" s="12"/>
      <c r="F535" s="4"/>
      <c r="G535" s="35"/>
      <c r="H535" s="14"/>
    </row>
    <row r="536" spans="1:8" x14ac:dyDescent="0.25">
      <c r="A536" s="3" t="s">
        <v>393</v>
      </c>
      <c r="B536" s="5" t="s">
        <v>2577</v>
      </c>
      <c r="C536" s="4">
        <v>50</v>
      </c>
      <c r="D536" s="25">
        <v>958.94</v>
      </c>
      <c r="E536" s="12">
        <v>277.23500000000001</v>
      </c>
      <c r="F536" s="6">
        <v>504.47</v>
      </c>
      <c r="G536" s="39">
        <f>F536+(H536-F536)/2</f>
        <v>731.70500000000004</v>
      </c>
      <c r="H536" s="14">
        <f t="shared" si="18"/>
        <v>958.94</v>
      </c>
    </row>
    <row r="537" spans="1:8" x14ac:dyDescent="0.25">
      <c r="A537" s="3" t="s">
        <v>120</v>
      </c>
      <c r="B537" s="5" t="s">
        <v>2578</v>
      </c>
      <c r="C537" s="4">
        <v>500</v>
      </c>
      <c r="D537" s="25">
        <v>640.87</v>
      </c>
      <c r="E537" s="12">
        <v>535.21749999999997</v>
      </c>
      <c r="F537" s="6">
        <v>570.43499999999995</v>
      </c>
      <c r="G537" s="39">
        <f>F537+(H537-F537)/2</f>
        <v>605.65249999999992</v>
      </c>
      <c r="H537" s="14">
        <f t="shared" si="18"/>
        <v>640.87</v>
      </c>
    </row>
    <row r="538" spans="1:8" x14ac:dyDescent="0.25">
      <c r="A538" s="3" t="s">
        <v>690</v>
      </c>
      <c r="B538" s="5" t="s">
        <v>2579</v>
      </c>
      <c r="C538" s="4">
        <v>48.46</v>
      </c>
      <c r="D538" s="25">
        <v>44.51</v>
      </c>
      <c r="E538" s="12">
        <v>47.472499999999997</v>
      </c>
      <c r="F538" s="6">
        <v>46.484999999999999</v>
      </c>
      <c r="G538" s="39">
        <f>F538+(H538-F538)/2</f>
        <v>45.497500000000002</v>
      </c>
      <c r="H538" s="14">
        <f t="shared" si="18"/>
        <v>44.51</v>
      </c>
    </row>
    <row r="539" spans="1:8" x14ac:dyDescent="0.25">
      <c r="A539" s="3" t="s">
        <v>1176</v>
      </c>
      <c r="B539" s="5" t="s">
        <v>2580</v>
      </c>
      <c r="C539" s="4"/>
      <c r="D539" s="25">
        <v>0</v>
      </c>
      <c r="E539" s="12"/>
      <c r="F539" s="4"/>
      <c r="G539" s="35"/>
      <c r="H539" s="14"/>
    </row>
    <row r="540" spans="1:8" x14ac:dyDescent="0.25">
      <c r="A540" s="3" t="s">
        <v>552</v>
      </c>
      <c r="B540" s="5" t="s">
        <v>2581</v>
      </c>
      <c r="C540" s="4">
        <v>170</v>
      </c>
      <c r="D540" s="25">
        <v>150.15</v>
      </c>
      <c r="E540" s="12">
        <v>165.03749999999999</v>
      </c>
      <c r="F540" s="6">
        <v>160.07499999999999</v>
      </c>
      <c r="G540" s="39">
        <f>F540+(H540-F540)/2</f>
        <v>155.11250000000001</v>
      </c>
      <c r="H540" s="14">
        <f t="shared" si="18"/>
        <v>150.15</v>
      </c>
    </row>
    <row r="541" spans="1:8" x14ac:dyDescent="0.25">
      <c r="A541" s="3" t="s">
        <v>1177</v>
      </c>
      <c r="B541" s="5" t="s">
        <v>2582</v>
      </c>
      <c r="C541" s="4"/>
      <c r="D541" s="25"/>
      <c r="E541" s="12"/>
      <c r="F541" s="4"/>
      <c r="G541" s="35"/>
      <c r="H541" s="14"/>
    </row>
    <row r="542" spans="1:8" x14ac:dyDescent="0.25">
      <c r="A542" s="3" t="s">
        <v>788</v>
      </c>
      <c r="B542" s="5" t="s">
        <v>2583</v>
      </c>
      <c r="C542" s="4">
        <v>164.05</v>
      </c>
      <c r="D542" s="25">
        <v>218.43</v>
      </c>
      <c r="E542" s="12">
        <v>177.64500000000001</v>
      </c>
      <c r="F542" s="6">
        <v>191.24</v>
      </c>
      <c r="G542" s="39">
        <f t="shared" ref="G542:G615" si="19">F542+(H542-F542)/2</f>
        <v>204.83500000000001</v>
      </c>
      <c r="H542" s="14">
        <f t="shared" si="18"/>
        <v>218.43</v>
      </c>
    </row>
    <row r="543" spans="1:8" x14ac:dyDescent="0.25">
      <c r="A543" s="3" t="s">
        <v>668</v>
      </c>
      <c r="B543" s="5" t="s">
        <v>2584</v>
      </c>
      <c r="C543" s="4">
        <v>190</v>
      </c>
      <c r="D543" s="25">
        <v>162.43</v>
      </c>
      <c r="E543" s="12">
        <v>183.10750000000002</v>
      </c>
      <c r="F543" s="6">
        <v>176.215</v>
      </c>
      <c r="G543" s="39">
        <f t="shared" si="19"/>
        <v>169.32249999999999</v>
      </c>
      <c r="H543" s="14">
        <f t="shared" si="18"/>
        <v>162.43</v>
      </c>
    </row>
    <row r="544" spans="1:8" x14ac:dyDescent="0.25">
      <c r="A544" s="3" t="s">
        <v>1057</v>
      </c>
      <c r="B544" s="5" t="s">
        <v>2585</v>
      </c>
      <c r="C544" s="4">
        <v>19.7</v>
      </c>
      <c r="D544" s="25">
        <v>18.73</v>
      </c>
      <c r="E544" s="12">
        <v>19.4575</v>
      </c>
      <c r="F544" s="6">
        <v>19.215</v>
      </c>
      <c r="G544" s="39">
        <f t="shared" si="19"/>
        <v>18.9725</v>
      </c>
      <c r="H544" s="14">
        <f t="shared" si="18"/>
        <v>18.73</v>
      </c>
    </row>
    <row r="545" spans="1:8" x14ac:dyDescent="0.25">
      <c r="A545" s="3" t="s">
        <v>583</v>
      </c>
      <c r="B545" s="5" t="s">
        <v>2586</v>
      </c>
      <c r="C545" s="4">
        <v>28.33</v>
      </c>
      <c r="D545" s="25">
        <v>33.619999999999997</v>
      </c>
      <c r="E545" s="12">
        <v>29.652499999999996</v>
      </c>
      <c r="F545" s="6">
        <v>30.974999999999998</v>
      </c>
      <c r="G545" s="39">
        <f t="shared" si="19"/>
        <v>32.297499999999999</v>
      </c>
      <c r="H545" s="14">
        <f t="shared" si="18"/>
        <v>33.619999999999997</v>
      </c>
    </row>
    <row r="546" spans="1:8" x14ac:dyDescent="0.25">
      <c r="A546" s="3" t="s">
        <v>4126</v>
      </c>
      <c r="B546" s="5" t="s">
        <v>2587</v>
      </c>
      <c r="C546" s="4">
        <v>775</v>
      </c>
      <c r="D546" s="25">
        <v>875</v>
      </c>
      <c r="E546" s="12">
        <v>875</v>
      </c>
      <c r="F546" s="6">
        <v>875</v>
      </c>
      <c r="G546" s="39">
        <f t="shared" si="19"/>
        <v>875</v>
      </c>
      <c r="H546" s="14">
        <f t="shared" si="18"/>
        <v>875</v>
      </c>
    </row>
    <row r="547" spans="1:8" x14ac:dyDescent="0.25">
      <c r="A547" s="3" t="s">
        <v>838</v>
      </c>
      <c r="B547" s="5" t="s">
        <v>2588</v>
      </c>
      <c r="C547" s="4">
        <v>139.33000000000001</v>
      </c>
      <c r="D547" s="25">
        <v>84.17</v>
      </c>
      <c r="E547" s="12">
        <v>125.54</v>
      </c>
      <c r="F547" s="6">
        <v>111.75</v>
      </c>
      <c r="G547" s="39">
        <f t="shared" si="19"/>
        <v>97.960000000000008</v>
      </c>
      <c r="H547" s="14">
        <f t="shared" si="18"/>
        <v>84.17</v>
      </c>
    </row>
    <row r="548" spans="1:8" x14ac:dyDescent="0.25">
      <c r="A548" s="3" t="s">
        <v>819</v>
      </c>
      <c r="B548" s="5" t="s">
        <v>2589</v>
      </c>
      <c r="C548" s="4">
        <v>86.11</v>
      </c>
      <c r="D548" s="25">
        <v>29.95</v>
      </c>
      <c r="E548" s="12">
        <v>72.069999999999993</v>
      </c>
      <c r="F548" s="6">
        <v>58.029999999999994</v>
      </c>
      <c r="G548" s="39">
        <f t="shared" si="19"/>
        <v>43.989999999999995</v>
      </c>
      <c r="H548" s="14">
        <f t="shared" si="18"/>
        <v>29.95</v>
      </c>
    </row>
    <row r="549" spans="1:8" x14ac:dyDescent="0.25">
      <c r="A549" s="3" t="s">
        <v>942</v>
      </c>
      <c r="B549" s="5" t="s">
        <v>2590</v>
      </c>
      <c r="C549" s="4">
        <v>26.675000000000001</v>
      </c>
      <c r="D549" s="25">
        <v>25.5</v>
      </c>
      <c r="E549" s="12">
        <v>26.381250000000001</v>
      </c>
      <c r="F549" s="6">
        <v>26.087500000000002</v>
      </c>
      <c r="G549" s="39">
        <f t="shared" si="19"/>
        <v>25.793750000000003</v>
      </c>
      <c r="H549" s="14">
        <f t="shared" si="18"/>
        <v>25.5</v>
      </c>
    </row>
    <row r="550" spans="1:8" x14ac:dyDescent="0.25">
      <c r="A550" s="3" t="s">
        <v>446</v>
      </c>
      <c r="B550" s="5" t="s">
        <v>2591</v>
      </c>
      <c r="C550" s="4">
        <v>2.266</v>
      </c>
      <c r="D550" s="25">
        <v>4.5199999999999996</v>
      </c>
      <c r="E550" s="12">
        <v>2.8294999999999999</v>
      </c>
      <c r="F550" s="6">
        <v>3.3929999999999998</v>
      </c>
      <c r="G550" s="39">
        <f t="shared" si="19"/>
        <v>3.9564999999999997</v>
      </c>
      <c r="H550" s="14">
        <f t="shared" si="18"/>
        <v>4.5199999999999996</v>
      </c>
    </row>
    <row r="551" spans="1:8" x14ac:dyDescent="0.25">
      <c r="A551" s="3" t="s">
        <v>232</v>
      </c>
      <c r="B551" s="5" t="s">
        <v>2592</v>
      </c>
      <c r="C551" s="4">
        <v>1500</v>
      </c>
      <c r="D551" s="25">
        <v>812.43</v>
      </c>
      <c r="E551" s="12">
        <v>1328.1075000000001</v>
      </c>
      <c r="F551" s="6">
        <v>1156.2150000000001</v>
      </c>
      <c r="G551" s="39">
        <f t="shared" si="19"/>
        <v>984.32249999999999</v>
      </c>
      <c r="H551" s="14">
        <f t="shared" si="18"/>
        <v>812.43</v>
      </c>
    </row>
    <row r="552" spans="1:8" x14ac:dyDescent="0.25">
      <c r="A552" s="3" t="s">
        <v>1178</v>
      </c>
      <c r="B552" s="5" t="s">
        <v>2593</v>
      </c>
      <c r="C552" s="4">
        <v>1225</v>
      </c>
      <c r="D552" s="25">
        <v>1225</v>
      </c>
      <c r="E552" s="12">
        <v>1225</v>
      </c>
      <c r="F552" s="6">
        <v>1225</v>
      </c>
      <c r="G552" s="39">
        <f t="shared" si="19"/>
        <v>1225</v>
      </c>
      <c r="H552" s="14">
        <f t="shared" si="18"/>
        <v>1225</v>
      </c>
    </row>
    <row r="553" spans="1:8" x14ac:dyDescent="0.25">
      <c r="A553" s="3" t="s">
        <v>1179</v>
      </c>
      <c r="B553" s="5" t="s">
        <v>2594</v>
      </c>
      <c r="C553" s="4">
        <v>100</v>
      </c>
      <c r="D553" s="25">
        <v>100</v>
      </c>
      <c r="E553" s="12">
        <v>100</v>
      </c>
      <c r="F553" s="6">
        <v>100</v>
      </c>
      <c r="G553" s="39">
        <f t="shared" si="19"/>
        <v>100</v>
      </c>
      <c r="H553" s="14">
        <f t="shared" si="18"/>
        <v>100</v>
      </c>
    </row>
    <row r="554" spans="1:8" x14ac:dyDescent="0.25">
      <c r="A554" s="3" t="s">
        <v>1180</v>
      </c>
      <c r="B554" s="5" t="s">
        <v>2595</v>
      </c>
      <c r="C554" s="4">
        <v>1225</v>
      </c>
      <c r="D554" s="25">
        <v>1225</v>
      </c>
      <c r="E554" s="12">
        <v>1225</v>
      </c>
      <c r="F554" s="6">
        <v>1225</v>
      </c>
      <c r="G554" s="39">
        <f t="shared" si="19"/>
        <v>1225</v>
      </c>
      <c r="H554" s="14">
        <f t="shared" si="18"/>
        <v>1225</v>
      </c>
    </row>
    <row r="555" spans="1:8" x14ac:dyDescent="0.25">
      <c r="A555" s="3" t="s">
        <v>1181</v>
      </c>
      <c r="B555" s="5" t="s">
        <v>2596</v>
      </c>
      <c r="C555" s="4">
        <v>20</v>
      </c>
      <c r="D555" s="25">
        <v>20</v>
      </c>
      <c r="E555" s="12">
        <v>20</v>
      </c>
      <c r="F555" s="6">
        <v>20</v>
      </c>
      <c r="G555" s="39">
        <f t="shared" si="19"/>
        <v>20</v>
      </c>
      <c r="H555" s="14">
        <f t="shared" si="18"/>
        <v>20</v>
      </c>
    </row>
    <row r="556" spans="1:8" x14ac:dyDescent="0.25">
      <c r="A556" s="3" t="s">
        <v>301</v>
      </c>
      <c r="B556" s="5" t="s">
        <v>2597</v>
      </c>
      <c r="C556" s="4">
        <v>1025</v>
      </c>
      <c r="D556" s="26">
        <v>858.33</v>
      </c>
      <c r="E556" s="12">
        <v>983.33249999999998</v>
      </c>
      <c r="F556" s="6">
        <v>941.66499999999996</v>
      </c>
      <c r="G556" s="39">
        <f t="shared" si="19"/>
        <v>899.99749999999995</v>
      </c>
      <c r="H556" s="14">
        <f t="shared" si="18"/>
        <v>858.33</v>
      </c>
    </row>
    <row r="557" spans="1:8" x14ac:dyDescent="0.25">
      <c r="A557" s="3" t="s">
        <v>811</v>
      </c>
      <c r="B557" s="5" t="s">
        <v>2598</v>
      </c>
      <c r="C557" s="4">
        <v>120</v>
      </c>
      <c r="D557" s="25">
        <v>117.56</v>
      </c>
      <c r="E557" s="12">
        <v>119.39</v>
      </c>
      <c r="F557" s="6">
        <v>118.78</v>
      </c>
      <c r="G557" s="39">
        <f t="shared" si="19"/>
        <v>118.17</v>
      </c>
      <c r="H557" s="14">
        <f t="shared" si="18"/>
        <v>117.56</v>
      </c>
    </row>
    <row r="558" spans="1:8" x14ac:dyDescent="0.25">
      <c r="A558" s="3" t="s">
        <v>881</v>
      </c>
      <c r="B558" s="5" t="s">
        <v>2599</v>
      </c>
      <c r="C558" s="4">
        <v>117.9</v>
      </c>
      <c r="D558" s="25">
        <v>104.17</v>
      </c>
      <c r="E558" s="12">
        <v>114.4675</v>
      </c>
      <c r="F558" s="6">
        <v>111.035</v>
      </c>
      <c r="G558" s="39">
        <f t="shared" si="19"/>
        <v>107.60249999999999</v>
      </c>
      <c r="H558" s="14">
        <f t="shared" si="18"/>
        <v>104.17</v>
      </c>
    </row>
    <row r="559" spans="1:8" x14ac:dyDescent="0.25">
      <c r="A559" s="3" t="s">
        <v>1182</v>
      </c>
      <c r="B559" s="5" t="s">
        <v>2600</v>
      </c>
      <c r="C559" s="4">
        <v>172.5</v>
      </c>
      <c r="D559" s="25">
        <v>172.5</v>
      </c>
      <c r="E559" s="12">
        <v>172.5</v>
      </c>
      <c r="F559" s="6">
        <v>172.5</v>
      </c>
      <c r="G559" s="39">
        <f t="shared" si="19"/>
        <v>172.5</v>
      </c>
      <c r="H559" s="14">
        <f t="shared" si="18"/>
        <v>172.5</v>
      </c>
    </row>
    <row r="560" spans="1:8" x14ac:dyDescent="0.25">
      <c r="A560" s="3" t="s">
        <v>1183</v>
      </c>
      <c r="B560" s="5" t="s">
        <v>2601</v>
      </c>
      <c r="C560" s="4">
        <v>1.72</v>
      </c>
      <c r="D560" s="25">
        <v>1.72</v>
      </c>
      <c r="E560" s="12">
        <v>1.72</v>
      </c>
      <c r="F560" s="6">
        <v>1.72</v>
      </c>
      <c r="G560" s="39">
        <f t="shared" si="19"/>
        <v>1.72</v>
      </c>
      <c r="H560" s="14">
        <f t="shared" si="18"/>
        <v>1.72</v>
      </c>
    </row>
    <row r="561" spans="1:8" x14ac:dyDescent="0.25">
      <c r="A561" s="3" t="s">
        <v>541</v>
      </c>
      <c r="B561" s="5" t="s">
        <v>2602</v>
      </c>
      <c r="C561" s="4">
        <v>3.5</v>
      </c>
      <c r="D561" s="25">
        <v>74.73</v>
      </c>
      <c r="E561" s="12">
        <v>21.307500000000001</v>
      </c>
      <c r="F561" s="6">
        <v>39.115000000000002</v>
      </c>
      <c r="G561" s="39">
        <f t="shared" si="19"/>
        <v>56.922499999999999</v>
      </c>
      <c r="H561" s="14">
        <f t="shared" si="18"/>
        <v>74.73</v>
      </c>
    </row>
    <row r="562" spans="1:8" x14ac:dyDescent="0.25">
      <c r="A562" s="3" t="s">
        <v>1184</v>
      </c>
      <c r="B562" s="5" t="s">
        <v>2603</v>
      </c>
      <c r="C562" s="4">
        <v>0</v>
      </c>
      <c r="D562" s="25">
        <v>0</v>
      </c>
      <c r="E562" s="12">
        <v>0</v>
      </c>
      <c r="F562" s="6">
        <v>0</v>
      </c>
      <c r="G562" s="39">
        <f t="shared" si="19"/>
        <v>0</v>
      </c>
      <c r="H562" s="14">
        <f t="shared" si="18"/>
        <v>0</v>
      </c>
    </row>
    <row r="563" spans="1:8" x14ac:dyDescent="0.25">
      <c r="A563" s="3" t="s">
        <v>729</v>
      </c>
      <c r="B563" s="5" t="s">
        <v>2604</v>
      </c>
      <c r="C563" s="4">
        <v>162.80000000000001</v>
      </c>
      <c r="D563" s="25">
        <v>57.8</v>
      </c>
      <c r="E563" s="12">
        <v>136.55000000000001</v>
      </c>
      <c r="F563" s="6">
        <v>110.30000000000001</v>
      </c>
      <c r="G563" s="39">
        <f t="shared" si="19"/>
        <v>84.050000000000011</v>
      </c>
      <c r="H563" s="14">
        <f t="shared" si="18"/>
        <v>57.8</v>
      </c>
    </row>
    <row r="564" spans="1:8" x14ac:dyDescent="0.25">
      <c r="A564" s="3" t="s">
        <v>662</v>
      </c>
      <c r="B564" s="5" t="s">
        <v>2605</v>
      </c>
      <c r="C564" s="4">
        <v>2721</v>
      </c>
      <c r="D564" s="25">
        <v>2765.76</v>
      </c>
      <c r="E564" s="12">
        <v>2732.19</v>
      </c>
      <c r="F564" s="6">
        <v>2743.38</v>
      </c>
      <c r="G564" s="39">
        <f t="shared" si="19"/>
        <v>2754.57</v>
      </c>
      <c r="H564" s="14">
        <f t="shared" si="18"/>
        <v>2765.76</v>
      </c>
    </row>
    <row r="565" spans="1:8" x14ac:dyDescent="0.25">
      <c r="A565" s="3" t="s">
        <v>1185</v>
      </c>
      <c r="B565" s="5" t="s">
        <v>2606</v>
      </c>
      <c r="C565" s="4">
        <v>94.2</v>
      </c>
      <c r="D565" s="25">
        <v>94.2</v>
      </c>
      <c r="E565" s="12">
        <v>94.2</v>
      </c>
      <c r="F565" s="6">
        <v>94.2</v>
      </c>
      <c r="G565" s="39">
        <f t="shared" si="19"/>
        <v>94.2</v>
      </c>
      <c r="H565" s="14">
        <f t="shared" si="18"/>
        <v>94.2</v>
      </c>
    </row>
    <row r="566" spans="1:8" x14ac:dyDescent="0.25">
      <c r="A566" s="3" t="s">
        <v>1044</v>
      </c>
      <c r="B566" s="5" t="s">
        <v>2607</v>
      </c>
      <c r="C566" s="4">
        <v>417</v>
      </c>
      <c r="D566" s="25">
        <v>278.02</v>
      </c>
      <c r="E566" s="12">
        <v>382.255</v>
      </c>
      <c r="F566" s="6">
        <v>347.51</v>
      </c>
      <c r="G566" s="39">
        <f t="shared" si="19"/>
        <v>312.76499999999999</v>
      </c>
      <c r="H566" s="14">
        <f t="shared" si="18"/>
        <v>278.02</v>
      </c>
    </row>
    <row r="567" spans="1:8" x14ac:dyDescent="0.25">
      <c r="A567" s="3" t="s">
        <v>1186</v>
      </c>
      <c r="B567" s="5" t="s">
        <v>2608</v>
      </c>
      <c r="C567" s="4">
        <v>0</v>
      </c>
      <c r="D567" s="25">
        <v>0</v>
      </c>
      <c r="E567" s="12">
        <v>0</v>
      </c>
      <c r="F567" s="6">
        <v>0</v>
      </c>
      <c r="G567" s="39">
        <f t="shared" si="19"/>
        <v>0</v>
      </c>
      <c r="H567" s="14">
        <f t="shared" si="18"/>
        <v>0</v>
      </c>
    </row>
    <row r="568" spans="1:8" x14ac:dyDescent="0.25">
      <c r="A568" s="3" t="s">
        <v>1187</v>
      </c>
      <c r="B568" s="5" t="s">
        <v>2609</v>
      </c>
      <c r="C568" s="4">
        <v>172.5</v>
      </c>
      <c r="D568" s="25">
        <v>172.5</v>
      </c>
      <c r="E568" s="12">
        <v>172.5</v>
      </c>
      <c r="F568" s="6">
        <v>172.5</v>
      </c>
      <c r="G568" s="39">
        <f t="shared" si="19"/>
        <v>172.5</v>
      </c>
      <c r="H568" s="14">
        <f t="shared" si="18"/>
        <v>172.5</v>
      </c>
    </row>
    <row r="569" spans="1:8" x14ac:dyDescent="0.25">
      <c r="A569" s="3" t="s">
        <v>824</v>
      </c>
      <c r="B569" s="5" t="s">
        <v>2610</v>
      </c>
      <c r="C569" s="4">
        <v>26.84</v>
      </c>
      <c r="D569" s="25">
        <v>23.08</v>
      </c>
      <c r="E569" s="12">
        <v>25.9</v>
      </c>
      <c r="F569" s="6">
        <v>24.959999999999997</v>
      </c>
      <c r="G569" s="39">
        <f t="shared" si="19"/>
        <v>24.019999999999996</v>
      </c>
      <c r="H569" s="14">
        <f t="shared" si="18"/>
        <v>23.08</v>
      </c>
    </row>
    <row r="570" spans="1:8" x14ac:dyDescent="0.25">
      <c r="A570" s="3" t="s">
        <v>1188</v>
      </c>
      <c r="B570" s="5" t="s">
        <v>2611</v>
      </c>
      <c r="C570" s="4">
        <v>0</v>
      </c>
      <c r="D570" s="25">
        <v>0</v>
      </c>
      <c r="E570" s="12">
        <v>0</v>
      </c>
      <c r="F570" s="6">
        <v>0</v>
      </c>
      <c r="G570" s="39">
        <f t="shared" si="19"/>
        <v>0</v>
      </c>
      <c r="H570" s="14">
        <f t="shared" si="18"/>
        <v>0</v>
      </c>
    </row>
    <row r="571" spans="1:8" x14ac:dyDescent="0.25">
      <c r="A571" s="3" t="s">
        <v>1189</v>
      </c>
      <c r="B571" s="5" t="s">
        <v>2612</v>
      </c>
      <c r="C571" s="4">
        <v>0</v>
      </c>
      <c r="D571" s="25">
        <v>0</v>
      </c>
      <c r="E571" s="12">
        <v>0</v>
      </c>
      <c r="F571" s="6">
        <v>0</v>
      </c>
      <c r="G571" s="39">
        <f t="shared" si="19"/>
        <v>0</v>
      </c>
      <c r="H571" s="14">
        <f t="shared" si="18"/>
        <v>0</v>
      </c>
    </row>
    <row r="572" spans="1:8" x14ac:dyDescent="0.25">
      <c r="A572" s="3" t="s">
        <v>560</v>
      </c>
      <c r="B572" s="5" t="s">
        <v>2613</v>
      </c>
      <c r="C572" s="4">
        <v>23.9</v>
      </c>
      <c r="D572" s="25">
        <v>49.83</v>
      </c>
      <c r="E572" s="12">
        <v>30.3825</v>
      </c>
      <c r="F572" s="6">
        <v>36.865000000000002</v>
      </c>
      <c r="G572" s="39">
        <f t="shared" si="19"/>
        <v>43.347499999999997</v>
      </c>
      <c r="H572" s="14">
        <f t="shared" si="18"/>
        <v>49.83</v>
      </c>
    </row>
    <row r="573" spans="1:8" x14ac:dyDescent="0.25">
      <c r="A573" s="3" t="s">
        <v>4161</v>
      </c>
      <c r="B573" s="5" t="s">
        <v>4151</v>
      </c>
      <c r="C573" s="4">
        <v>25</v>
      </c>
      <c r="D573" s="25">
        <v>25</v>
      </c>
      <c r="E573" s="12">
        <v>25</v>
      </c>
      <c r="F573" s="6">
        <v>25</v>
      </c>
      <c r="G573" s="39">
        <f t="shared" si="19"/>
        <v>25</v>
      </c>
      <c r="H573" s="14">
        <v>25</v>
      </c>
    </row>
    <row r="574" spans="1:8" x14ac:dyDescent="0.25">
      <c r="A574" s="3" t="s">
        <v>4162</v>
      </c>
      <c r="B574" s="5" t="s">
        <v>4152</v>
      </c>
      <c r="C574" s="4">
        <v>1495</v>
      </c>
      <c r="D574" s="25">
        <v>1495</v>
      </c>
      <c r="E574" s="12">
        <v>1495</v>
      </c>
      <c r="F574" s="6">
        <v>1495</v>
      </c>
      <c r="G574" s="39">
        <f t="shared" si="19"/>
        <v>1495</v>
      </c>
      <c r="H574" s="14">
        <v>1495</v>
      </c>
    </row>
    <row r="575" spans="1:8" x14ac:dyDescent="0.25">
      <c r="A575" s="3" t="s">
        <v>4163</v>
      </c>
      <c r="B575" s="5" t="s">
        <v>4153</v>
      </c>
      <c r="C575" s="4">
        <v>3195</v>
      </c>
      <c r="D575" s="25">
        <v>3195</v>
      </c>
      <c r="E575" s="12">
        <v>3195</v>
      </c>
      <c r="F575" s="6">
        <v>3195</v>
      </c>
      <c r="G575" s="39">
        <f t="shared" si="19"/>
        <v>3195</v>
      </c>
      <c r="H575" s="14">
        <v>3195</v>
      </c>
    </row>
    <row r="576" spans="1:8" x14ac:dyDescent="0.25">
      <c r="A576" s="3" t="s">
        <v>4164</v>
      </c>
      <c r="B576" s="5" t="s">
        <v>4154</v>
      </c>
      <c r="C576" s="4">
        <v>39.9</v>
      </c>
      <c r="D576" s="25">
        <v>39.9</v>
      </c>
      <c r="E576" s="12">
        <v>39.9</v>
      </c>
      <c r="F576" s="6">
        <v>39.9</v>
      </c>
      <c r="G576" s="39">
        <f t="shared" si="19"/>
        <v>39.9</v>
      </c>
      <c r="H576" s="14">
        <v>39.9</v>
      </c>
    </row>
    <row r="577" spans="1:8" x14ac:dyDescent="0.25">
      <c r="A577" s="3" t="s">
        <v>4165</v>
      </c>
      <c r="B577" s="5" t="s">
        <v>4155</v>
      </c>
      <c r="C577" s="4">
        <v>6</v>
      </c>
      <c r="D577" s="25">
        <v>6</v>
      </c>
      <c r="E577" s="12">
        <v>6</v>
      </c>
      <c r="F577" s="6">
        <v>6</v>
      </c>
      <c r="G577" s="39">
        <f t="shared" si="19"/>
        <v>6</v>
      </c>
      <c r="H577" s="14">
        <v>6</v>
      </c>
    </row>
    <row r="578" spans="1:8" x14ac:dyDescent="0.25">
      <c r="A578" s="3" t="s">
        <v>4166</v>
      </c>
      <c r="B578" s="5" t="s">
        <v>4156</v>
      </c>
      <c r="C578" s="4">
        <v>353.64</v>
      </c>
      <c r="D578" s="25">
        <v>353.64</v>
      </c>
      <c r="E578" s="12">
        <v>353.64</v>
      </c>
      <c r="F578" s="6">
        <v>353.64</v>
      </c>
      <c r="G578" s="39">
        <f t="shared" si="19"/>
        <v>353.64</v>
      </c>
      <c r="H578" s="14">
        <v>353.64</v>
      </c>
    </row>
    <row r="579" spans="1:8" x14ac:dyDescent="0.25">
      <c r="A579" s="3" t="s">
        <v>4167</v>
      </c>
      <c r="B579" s="5" t="s">
        <v>4157</v>
      </c>
      <c r="C579" s="4">
        <v>3.17</v>
      </c>
      <c r="D579" s="25">
        <v>3.17</v>
      </c>
      <c r="E579" s="12">
        <v>3.17</v>
      </c>
      <c r="F579" s="6">
        <v>3.17</v>
      </c>
      <c r="G579" s="39">
        <f t="shared" si="19"/>
        <v>3.17</v>
      </c>
      <c r="H579" s="14">
        <v>3.17</v>
      </c>
    </row>
    <row r="580" spans="1:8" x14ac:dyDescent="0.25">
      <c r="A580" s="3" t="s">
        <v>4168</v>
      </c>
      <c r="B580" s="5" t="s">
        <v>4158</v>
      </c>
      <c r="C580" s="4">
        <v>3.77</v>
      </c>
      <c r="D580" s="25">
        <v>3.77</v>
      </c>
      <c r="E580" s="12">
        <v>3.77</v>
      </c>
      <c r="F580" s="6">
        <v>3.77</v>
      </c>
      <c r="G580" s="39">
        <f t="shared" si="19"/>
        <v>3.77</v>
      </c>
      <c r="H580" s="14">
        <v>3.77</v>
      </c>
    </row>
    <row r="581" spans="1:8" x14ac:dyDescent="0.25">
      <c r="A581" s="3" t="s">
        <v>4169</v>
      </c>
      <c r="B581" s="5" t="s">
        <v>4159</v>
      </c>
      <c r="C581" s="4">
        <v>170</v>
      </c>
      <c r="D581" s="25">
        <v>170</v>
      </c>
      <c r="E581" s="12">
        <v>170</v>
      </c>
      <c r="F581" s="6">
        <v>170</v>
      </c>
      <c r="G581" s="39">
        <f t="shared" si="19"/>
        <v>170</v>
      </c>
      <c r="H581" s="14">
        <v>170</v>
      </c>
    </row>
    <row r="582" spans="1:8" x14ac:dyDescent="0.25">
      <c r="A582" s="3" t="s">
        <v>4170</v>
      </c>
      <c r="B582" s="5" t="s">
        <v>4160</v>
      </c>
      <c r="C582" s="4">
        <v>126.59</v>
      </c>
      <c r="D582" s="25">
        <v>126.59</v>
      </c>
      <c r="E582" s="12">
        <v>126.59</v>
      </c>
      <c r="F582" s="6">
        <v>126.59</v>
      </c>
      <c r="G582" s="39">
        <f t="shared" si="19"/>
        <v>126.59</v>
      </c>
      <c r="H582" s="14">
        <v>126.59</v>
      </c>
    </row>
    <row r="583" spans="1:8" x14ac:dyDescent="0.25">
      <c r="A583" s="3" t="s">
        <v>4217</v>
      </c>
      <c r="B583" s="5" t="s">
        <v>4219</v>
      </c>
      <c r="C583" s="4">
        <v>11</v>
      </c>
      <c r="D583" s="25">
        <v>11</v>
      </c>
      <c r="E583" s="12">
        <v>11</v>
      </c>
      <c r="F583" s="6">
        <v>11</v>
      </c>
      <c r="G583" s="39">
        <f t="shared" si="19"/>
        <v>11</v>
      </c>
      <c r="H583" s="14">
        <v>11</v>
      </c>
    </row>
    <row r="584" spans="1:8" x14ac:dyDescent="0.25">
      <c r="A584" s="3" t="s">
        <v>4218</v>
      </c>
      <c r="B584" s="5" t="s">
        <v>4220</v>
      </c>
      <c r="C584" s="4">
        <v>1500</v>
      </c>
      <c r="D584" s="25">
        <v>1500</v>
      </c>
      <c r="E584" s="12">
        <v>1500</v>
      </c>
      <c r="F584" s="6">
        <v>1500</v>
      </c>
      <c r="G584" s="39">
        <f t="shared" si="19"/>
        <v>1500</v>
      </c>
      <c r="H584" s="14">
        <v>1500</v>
      </c>
    </row>
    <row r="585" spans="1:8" x14ac:dyDescent="0.25">
      <c r="A585" s="3" t="s">
        <v>4310</v>
      </c>
      <c r="B585" s="5" t="s">
        <v>4311</v>
      </c>
      <c r="C585" s="4">
        <v>24.21</v>
      </c>
      <c r="D585" s="25">
        <v>24.21</v>
      </c>
      <c r="E585" s="12">
        <v>24.21</v>
      </c>
      <c r="F585" s="6">
        <v>24.21</v>
      </c>
      <c r="G585" s="39">
        <v>24.21</v>
      </c>
      <c r="H585" s="14">
        <v>24.21</v>
      </c>
    </row>
    <row r="586" spans="1:8" x14ac:dyDescent="0.25">
      <c r="A586" s="3" t="s">
        <v>4312</v>
      </c>
      <c r="B586" s="5" t="s">
        <v>4313</v>
      </c>
      <c r="C586" s="4">
        <v>10.33</v>
      </c>
      <c r="D586" s="25">
        <v>10.33</v>
      </c>
      <c r="E586" s="12">
        <v>10.33</v>
      </c>
      <c r="F586" s="6">
        <v>10.33</v>
      </c>
      <c r="G586" s="39">
        <v>10.33</v>
      </c>
      <c r="H586" s="14">
        <v>10.33</v>
      </c>
    </row>
    <row r="587" spans="1:8" x14ac:dyDescent="0.25">
      <c r="A587" s="3" t="s">
        <v>4314</v>
      </c>
      <c r="B587" s="5" t="s">
        <v>4315</v>
      </c>
      <c r="C587" s="4">
        <v>5.8</v>
      </c>
      <c r="D587" s="25">
        <v>5.8</v>
      </c>
      <c r="E587" s="12">
        <v>5.8</v>
      </c>
      <c r="F587" s="6">
        <v>5.8</v>
      </c>
      <c r="G587" s="39">
        <v>5.8</v>
      </c>
      <c r="H587" s="14">
        <v>5.8</v>
      </c>
    </row>
    <row r="588" spans="1:8" x14ac:dyDescent="0.25">
      <c r="A588" s="3" t="s">
        <v>4316</v>
      </c>
      <c r="B588" s="5" t="s">
        <v>4317</v>
      </c>
      <c r="C588" s="4">
        <v>83.01</v>
      </c>
      <c r="D588" s="25">
        <v>83.01</v>
      </c>
      <c r="E588" s="12">
        <v>83.01</v>
      </c>
      <c r="F588" s="6">
        <v>83.01</v>
      </c>
      <c r="G588" s="39">
        <v>83.01</v>
      </c>
      <c r="H588" s="14">
        <v>83.01</v>
      </c>
    </row>
    <row r="589" spans="1:8" x14ac:dyDescent="0.25">
      <c r="A589" s="3" t="s">
        <v>4318</v>
      </c>
      <c r="B589" s="5" t="s">
        <v>4319</v>
      </c>
      <c r="C589" s="4">
        <v>413.24</v>
      </c>
      <c r="D589" s="25">
        <v>413.24</v>
      </c>
      <c r="E589" s="12">
        <v>413.24</v>
      </c>
      <c r="F589" s="6">
        <v>413.24</v>
      </c>
      <c r="G589" s="39">
        <v>413.24</v>
      </c>
      <c r="H589" s="14">
        <v>413.24</v>
      </c>
    </row>
    <row r="590" spans="1:8" x14ac:dyDescent="0.25">
      <c r="A590" s="3" t="s">
        <v>4320</v>
      </c>
      <c r="B590" s="5" t="s">
        <v>4321</v>
      </c>
      <c r="C590" s="4">
        <v>1750</v>
      </c>
      <c r="D590" s="25">
        <v>1750</v>
      </c>
      <c r="E590" s="12">
        <v>1750</v>
      </c>
      <c r="F590" s="6">
        <v>1750</v>
      </c>
      <c r="G590" s="39">
        <v>1750</v>
      </c>
      <c r="H590" s="14">
        <v>1750</v>
      </c>
    </row>
    <row r="591" spans="1:8" x14ac:dyDescent="0.25">
      <c r="A591" s="3" t="s">
        <v>4322</v>
      </c>
      <c r="B591" s="5" t="s">
        <v>4323</v>
      </c>
      <c r="C591" s="4">
        <v>826.75</v>
      </c>
      <c r="D591" s="25">
        <v>826.75</v>
      </c>
      <c r="E591" s="12">
        <v>826.75</v>
      </c>
      <c r="F591" s="6">
        <v>826.75</v>
      </c>
      <c r="G591" s="39">
        <v>826.75</v>
      </c>
      <c r="H591" s="14">
        <v>826.75</v>
      </c>
    </row>
    <row r="592" spans="1:8" x14ac:dyDescent="0.25">
      <c r="A592" s="3" t="s">
        <v>4324</v>
      </c>
      <c r="B592" s="5" t="s">
        <v>4325</v>
      </c>
      <c r="C592" s="4">
        <v>752</v>
      </c>
      <c r="D592" s="25">
        <v>752</v>
      </c>
      <c r="E592" s="12">
        <v>752</v>
      </c>
      <c r="F592" s="6">
        <v>752</v>
      </c>
      <c r="G592" s="39">
        <v>752</v>
      </c>
      <c r="H592" s="14">
        <v>752</v>
      </c>
    </row>
    <row r="593" spans="1:8" x14ac:dyDescent="0.25">
      <c r="A593" s="3" t="s">
        <v>4326</v>
      </c>
      <c r="B593" s="5" t="s">
        <v>4327</v>
      </c>
      <c r="C593" s="4">
        <v>625</v>
      </c>
      <c r="D593" s="25">
        <v>625</v>
      </c>
      <c r="E593" s="12">
        <v>625</v>
      </c>
      <c r="F593" s="6">
        <v>625</v>
      </c>
      <c r="G593" s="39">
        <v>625</v>
      </c>
      <c r="H593" s="14">
        <v>625</v>
      </c>
    </row>
    <row r="594" spans="1:8" x14ac:dyDescent="0.25">
      <c r="A594" s="3" t="s">
        <v>4328</v>
      </c>
      <c r="B594" s="5" t="s">
        <v>4329</v>
      </c>
      <c r="C594" s="4">
        <v>2.36</v>
      </c>
      <c r="D594" s="25">
        <v>2.36</v>
      </c>
      <c r="E594" s="12">
        <v>2.36</v>
      </c>
      <c r="F594" s="6">
        <v>2.36</v>
      </c>
      <c r="G594" s="39">
        <v>2.36</v>
      </c>
      <c r="H594" s="14">
        <v>2.36</v>
      </c>
    </row>
    <row r="595" spans="1:8" x14ac:dyDescent="0.25">
      <c r="A595" s="3" t="s">
        <v>873</v>
      </c>
      <c r="B595" s="5" t="s">
        <v>2614</v>
      </c>
      <c r="C595" s="4">
        <v>0.66</v>
      </c>
      <c r="D595" s="25">
        <v>0.8</v>
      </c>
      <c r="E595" s="12">
        <v>0.69500000000000006</v>
      </c>
      <c r="F595" s="6">
        <v>0.73000000000000009</v>
      </c>
      <c r="G595" s="39">
        <f t="shared" si="19"/>
        <v>0.76500000000000012</v>
      </c>
      <c r="H595" s="14">
        <f t="shared" si="18"/>
        <v>0.8</v>
      </c>
    </row>
    <row r="596" spans="1:8" x14ac:dyDescent="0.25">
      <c r="A596" s="3" t="s">
        <v>710</v>
      </c>
      <c r="B596" s="5" t="s">
        <v>2615</v>
      </c>
      <c r="C596" s="4">
        <v>17.399999999999999</v>
      </c>
      <c r="D596" s="25">
        <v>28.34</v>
      </c>
      <c r="E596" s="12">
        <v>20.134999999999998</v>
      </c>
      <c r="F596" s="6">
        <v>22.869999999999997</v>
      </c>
      <c r="G596" s="39">
        <f t="shared" si="19"/>
        <v>25.604999999999997</v>
      </c>
      <c r="H596" s="14">
        <f t="shared" si="18"/>
        <v>28.34</v>
      </c>
    </row>
    <row r="597" spans="1:8" x14ac:dyDescent="0.25">
      <c r="A597" s="3" t="s">
        <v>79</v>
      </c>
      <c r="B597" s="5" t="s">
        <v>2616</v>
      </c>
      <c r="C597" s="4">
        <v>1.7230000000000001</v>
      </c>
      <c r="D597" s="25">
        <v>2.61</v>
      </c>
      <c r="E597" s="12">
        <v>1.94475</v>
      </c>
      <c r="F597" s="6">
        <v>2.1665000000000001</v>
      </c>
      <c r="G597" s="39">
        <f t="shared" si="19"/>
        <v>2.3882500000000002</v>
      </c>
      <c r="H597" s="14">
        <f t="shared" si="18"/>
        <v>2.61</v>
      </c>
    </row>
    <row r="598" spans="1:8" x14ac:dyDescent="0.25">
      <c r="A598" s="3" t="s">
        <v>876</v>
      </c>
      <c r="B598" s="5" t="s">
        <v>2617</v>
      </c>
      <c r="C598" s="4">
        <v>0.26100000000000001</v>
      </c>
      <c r="D598" s="25">
        <v>0.63</v>
      </c>
      <c r="E598" s="12">
        <v>0.35325000000000001</v>
      </c>
      <c r="F598" s="6">
        <v>0.44550000000000001</v>
      </c>
      <c r="G598" s="39">
        <f t="shared" si="19"/>
        <v>0.53774999999999995</v>
      </c>
      <c r="H598" s="14">
        <f t="shared" si="18"/>
        <v>0.63</v>
      </c>
    </row>
    <row r="599" spans="1:8" x14ac:dyDescent="0.25">
      <c r="A599" s="3" t="s">
        <v>815</v>
      </c>
      <c r="B599" s="5" t="s">
        <v>2618</v>
      </c>
      <c r="C599" s="4">
        <v>2.0830000000000002</v>
      </c>
      <c r="D599" s="25">
        <v>3.38</v>
      </c>
      <c r="E599" s="12">
        <v>2.4072500000000003</v>
      </c>
      <c r="F599" s="6">
        <v>2.7315</v>
      </c>
      <c r="G599" s="39">
        <f t="shared" si="19"/>
        <v>3.0557499999999997</v>
      </c>
      <c r="H599" s="14">
        <f t="shared" si="18"/>
        <v>3.38</v>
      </c>
    </row>
    <row r="600" spans="1:8" x14ac:dyDescent="0.25">
      <c r="A600" s="3" t="s">
        <v>70</v>
      </c>
      <c r="B600" s="5" t="s">
        <v>2619</v>
      </c>
      <c r="C600" s="4">
        <v>0.53500000000000003</v>
      </c>
      <c r="D600" s="25">
        <v>0.68</v>
      </c>
      <c r="E600" s="12">
        <v>0.57125000000000004</v>
      </c>
      <c r="F600" s="6">
        <v>0.60750000000000004</v>
      </c>
      <c r="G600" s="39">
        <f t="shared" si="19"/>
        <v>0.64375000000000004</v>
      </c>
      <c r="H600" s="14">
        <f t="shared" si="18"/>
        <v>0.68</v>
      </c>
    </row>
    <row r="601" spans="1:8" x14ac:dyDescent="0.25">
      <c r="A601" s="3" t="s">
        <v>423</v>
      </c>
      <c r="B601" s="5" t="s">
        <v>2620</v>
      </c>
      <c r="C601" s="4">
        <v>2.3370000000000002</v>
      </c>
      <c r="D601" s="25">
        <v>2.98</v>
      </c>
      <c r="E601" s="12">
        <v>2.4977499999999999</v>
      </c>
      <c r="F601" s="6">
        <v>2.6585000000000001</v>
      </c>
      <c r="G601" s="39">
        <f t="shared" si="19"/>
        <v>2.8192500000000003</v>
      </c>
      <c r="H601" s="14">
        <f t="shared" si="18"/>
        <v>2.98</v>
      </c>
    </row>
    <row r="602" spans="1:8" x14ac:dyDescent="0.25">
      <c r="A602" s="3" t="s">
        <v>30</v>
      </c>
      <c r="B602" s="5" t="s">
        <v>2621</v>
      </c>
      <c r="C602" s="4">
        <v>3.3010000000000002</v>
      </c>
      <c r="D602" s="25">
        <v>3.6</v>
      </c>
      <c r="E602" s="12">
        <v>3.37575</v>
      </c>
      <c r="F602" s="6">
        <v>3.4504999999999999</v>
      </c>
      <c r="G602" s="39">
        <f t="shared" si="19"/>
        <v>3.5252499999999998</v>
      </c>
      <c r="H602" s="14">
        <f t="shared" si="18"/>
        <v>3.6</v>
      </c>
    </row>
    <row r="603" spans="1:8" x14ac:dyDescent="0.25">
      <c r="A603" s="3" t="s">
        <v>188</v>
      </c>
      <c r="B603" s="5" t="s">
        <v>2622</v>
      </c>
      <c r="C603" s="4">
        <v>5.0359999999999996</v>
      </c>
      <c r="D603" s="25">
        <v>8.2899999999999991</v>
      </c>
      <c r="E603" s="12">
        <v>5.849499999999999</v>
      </c>
      <c r="F603" s="6">
        <v>6.6629999999999994</v>
      </c>
      <c r="G603" s="39">
        <f t="shared" si="19"/>
        <v>7.4764999999999997</v>
      </c>
      <c r="H603" s="14">
        <f t="shared" si="18"/>
        <v>8.2899999999999991</v>
      </c>
    </row>
    <row r="604" spans="1:8" x14ac:dyDescent="0.25">
      <c r="A604" s="3" t="s">
        <v>694</v>
      </c>
      <c r="B604" s="5" t="s">
        <v>2623</v>
      </c>
      <c r="C604" s="4">
        <v>9.9</v>
      </c>
      <c r="D604" s="25">
        <v>11.95</v>
      </c>
      <c r="E604" s="12">
        <v>10.4125</v>
      </c>
      <c r="F604" s="6">
        <v>10.924999999999999</v>
      </c>
      <c r="G604" s="39">
        <f t="shared" si="19"/>
        <v>11.4375</v>
      </c>
      <c r="H604" s="14">
        <f t="shared" si="18"/>
        <v>11.95</v>
      </c>
    </row>
    <row r="605" spans="1:8" x14ac:dyDescent="0.25">
      <c r="A605" s="3" t="s">
        <v>412</v>
      </c>
      <c r="B605" s="5" t="s">
        <v>2624</v>
      </c>
      <c r="C605" s="4">
        <v>4.7329999999999997</v>
      </c>
      <c r="D605" s="25">
        <v>4.8600000000000003</v>
      </c>
      <c r="E605" s="12">
        <v>4.7647499999999994</v>
      </c>
      <c r="F605" s="6">
        <v>4.7965</v>
      </c>
      <c r="G605" s="39">
        <f t="shared" si="19"/>
        <v>4.8282500000000006</v>
      </c>
      <c r="H605" s="14">
        <f t="shared" si="18"/>
        <v>4.8600000000000003</v>
      </c>
    </row>
    <row r="606" spans="1:8" x14ac:dyDescent="0.25">
      <c r="A606" s="3" t="s">
        <v>231</v>
      </c>
      <c r="B606" s="5" t="s">
        <v>2625</v>
      </c>
      <c r="C606" s="4">
        <v>26</v>
      </c>
      <c r="D606" s="25">
        <v>41.4</v>
      </c>
      <c r="E606" s="12">
        <v>29.85</v>
      </c>
      <c r="F606" s="6">
        <v>33.700000000000003</v>
      </c>
      <c r="G606" s="39">
        <f t="shared" si="19"/>
        <v>37.549999999999997</v>
      </c>
      <c r="H606" s="14">
        <f t="shared" si="18"/>
        <v>41.4</v>
      </c>
    </row>
    <row r="607" spans="1:8" x14ac:dyDescent="0.25">
      <c r="A607" s="3" t="s">
        <v>897</v>
      </c>
      <c r="B607" s="5" t="s">
        <v>2626</v>
      </c>
      <c r="C607" s="4">
        <v>7.383</v>
      </c>
      <c r="D607" s="25">
        <v>10.48</v>
      </c>
      <c r="E607" s="12">
        <v>8.1572499999999994</v>
      </c>
      <c r="F607" s="6">
        <v>8.9314999999999998</v>
      </c>
      <c r="G607" s="39">
        <f t="shared" si="19"/>
        <v>9.7057500000000001</v>
      </c>
      <c r="H607" s="14">
        <f t="shared" si="18"/>
        <v>10.48</v>
      </c>
    </row>
    <row r="608" spans="1:8" x14ac:dyDescent="0.25">
      <c r="A608" s="3" t="s">
        <v>796</v>
      </c>
      <c r="B608" s="5" t="s">
        <v>2627</v>
      </c>
      <c r="C608" s="4">
        <v>3.0630000000000002</v>
      </c>
      <c r="D608" s="25">
        <v>5.37</v>
      </c>
      <c r="E608" s="12">
        <v>3.6397500000000003</v>
      </c>
      <c r="F608" s="6">
        <v>4.2164999999999999</v>
      </c>
      <c r="G608" s="39">
        <f t="shared" si="19"/>
        <v>4.7932500000000005</v>
      </c>
      <c r="H608" s="14">
        <f t="shared" si="18"/>
        <v>5.37</v>
      </c>
    </row>
    <row r="609" spans="1:8" x14ac:dyDescent="0.25">
      <c r="A609" s="3" t="s">
        <v>280</v>
      </c>
      <c r="B609" s="5" t="s">
        <v>2628</v>
      </c>
      <c r="C609" s="4">
        <v>0.41899999999999998</v>
      </c>
      <c r="D609" s="25">
        <v>0.37</v>
      </c>
      <c r="E609" s="12">
        <v>0.40675</v>
      </c>
      <c r="F609" s="6">
        <v>0.39450000000000002</v>
      </c>
      <c r="G609" s="39">
        <f t="shared" si="19"/>
        <v>0.38224999999999998</v>
      </c>
      <c r="H609" s="14">
        <f t="shared" si="18"/>
        <v>0.37</v>
      </c>
    </row>
    <row r="610" spans="1:8" x14ac:dyDescent="0.25">
      <c r="A610" s="3" t="s">
        <v>851</v>
      </c>
      <c r="B610" s="5" t="s">
        <v>2629</v>
      </c>
      <c r="C610" s="4">
        <v>12.693</v>
      </c>
      <c r="D610" s="25">
        <v>25.11</v>
      </c>
      <c r="E610" s="12">
        <v>15.79725</v>
      </c>
      <c r="F610" s="6">
        <v>18.901499999999999</v>
      </c>
      <c r="G610" s="39">
        <f t="shared" si="19"/>
        <v>22.005749999999999</v>
      </c>
      <c r="H610" s="14">
        <f t="shared" si="18"/>
        <v>25.11</v>
      </c>
    </row>
    <row r="611" spans="1:8" x14ac:dyDescent="0.25">
      <c r="A611" s="3" t="s">
        <v>217</v>
      </c>
      <c r="B611" s="5" t="s">
        <v>2630</v>
      </c>
      <c r="C611" s="4">
        <v>1.8919999999999999</v>
      </c>
      <c r="D611" s="25">
        <v>3.04</v>
      </c>
      <c r="E611" s="12">
        <v>2.1789999999999998</v>
      </c>
      <c r="F611" s="6">
        <v>2.4659999999999997</v>
      </c>
      <c r="G611" s="39">
        <f t="shared" si="19"/>
        <v>2.7530000000000001</v>
      </c>
      <c r="H611" s="14">
        <f t="shared" si="18"/>
        <v>3.04</v>
      </c>
    </row>
    <row r="612" spans="1:8" x14ac:dyDescent="0.25">
      <c r="A612" s="3" t="s">
        <v>735</v>
      </c>
      <c r="B612" s="5" t="s">
        <v>2631</v>
      </c>
      <c r="C612" s="4">
        <v>40</v>
      </c>
      <c r="D612" s="25">
        <v>45.4</v>
      </c>
      <c r="E612" s="12">
        <v>41.35</v>
      </c>
      <c r="F612" s="6">
        <v>42.7</v>
      </c>
      <c r="G612" s="39">
        <f t="shared" si="19"/>
        <v>44.05</v>
      </c>
      <c r="H612" s="14">
        <f t="shared" si="18"/>
        <v>45.4</v>
      </c>
    </row>
    <row r="613" spans="1:8" x14ac:dyDescent="0.25">
      <c r="A613" s="3" t="s">
        <v>85</v>
      </c>
      <c r="B613" s="5" t="s">
        <v>2632</v>
      </c>
      <c r="C613" s="4">
        <v>4.6379999999999999</v>
      </c>
      <c r="D613" s="25">
        <v>5.67</v>
      </c>
      <c r="E613" s="12">
        <v>4.8959999999999999</v>
      </c>
      <c r="F613" s="6">
        <v>5.1539999999999999</v>
      </c>
      <c r="G613" s="39">
        <f t="shared" si="19"/>
        <v>5.4119999999999999</v>
      </c>
      <c r="H613" s="14">
        <f t="shared" si="18"/>
        <v>5.67</v>
      </c>
    </row>
    <row r="614" spans="1:8" x14ac:dyDescent="0.25">
      <c r="A614" s="3" t="s">
        <v>103</v>
      </c>
      <c r="B614" s="5" t="s">
        <v>2633</v>
      </c>
      <c r="C614" s="4">
        <v>3.07</v>
      </c>
      <c r="D614" s="25">
        <v>7.02</v>
      </c>
      <c r="E614" s="12">
        <v>4.0575000000000001</v>
      </c>
      <c r="F614" s="6">
        <v>5.0449999999999999</v>
      </c>
      <c r="G614" s="39">
        <f t="shared" si="19"/>
        <v>6.0324999999999998</v>
      </c>
      <c r="H614" s="14">
        <f t="shared" si="18"/>
        <v>7.02</v>
      </c>
    </row>
    <row r="615" spans="1:8" x14ac:dyDescent="0.25">
      <c r="A615" s="3" t="s">
        <v>617</v>
      </c>
      <c r="B615" s="5" t="s">
        <v>2634</v>
      </c>
      <c r="C615" s="4">
        <v>3</v>
      </c>
      <c r="D615" s="25">
        <v>1.89</v>
      </c>
      <c r="E615" s="12">
        <v>2.7225000000000001</v>
      </c>
      <c r="F615" s="6">
        <v>2.4450000000000003</v>
      </c>
      <c r="G615" s="39">
        <f t="shared" si="19"/>
        <v>2.1675</v>
      </c>
      <c r="H615" s="14">
        <f t="shared" si="18"/>
        <v>1.89</v>
      </c>
    </row>
    <row r="616" spans="1:8" x14ac:dyDescent="0.25">
      <c r="A616" s="3" t="s">
        <v>219</v>
      </c>
      <c r="B616" s="5" t="s">
        <v>2635</v>
      </c>
      <c r="C616" s="4">
        <v>0.91900000000000004</v>
      </c>
      <c r="D616" s="25">
        <v>0.76</v>
      </c>
      <c r="E616" s="12">
        <v>0.87925000000000009</v>
      </c>
      <c r="F616" s="6">
        <v>0.83950000000000002</v>
      </c>
      <c r="G616" s="39">
        <f t="shared" ref="G616:G645" si="20">F616+(H616-F616)/2</f>
        <v>0.79974999999999996</v>
      </c>
      <c r="H616" s="14">
        <f t="shared" si="18"/>
        <v>0.76</v>
      </c>
    </row>
    <row r="617" spans="1:8" x14ac:dyDescent="0.25">
      <c r="A617" s="3" t="s">
        <v>156</v>
      </c>
      <c r="B617" s="5" t="s">
        <v>2636</v>
      </c>
      <c r="C617" s="4">
        <v>1.373</v>
      </c>
      <c r="D617" s="25">
        <v>2.78</v>
      </c>
      <c r="E617" s="12">
        <v>1.72475</v>
      </c>
      <c r="F617" s="6">
        <v>2.0764999999999998</v>
      </c>
      <c r="G617" s="39">
        <f t="shared" si="20"/>
        <v>2.4282499999999998</v>
      </c>
      <c r="H617" s="14">
        <f t="shared" si="18"/>
        <v>2.78</v>
      </c>
    </row>
    <row r="618" spans="1:8" x14ac:dyDescent="0.25">
      <c r="A618" s="3" t="s">
        <v>1016</v>
      </c>
      <c r="B618" s="5" t="s">
        <v>2637</v>
      </c>
      <c r="C618" s="4">
        <v>8.0000000000000002E-3</v>
      </c>
      <c r="D618" s="25">
        <v>7.0000000000000007E-2</v>
      </c>
      <c r="E618" s="12">
        <v>2.35E-2</v>
      </c>
      <c r="F618" s="6">
        <v>3.9E-2</v>
      </c>
      <c r="G618" s="39">
        <f t="shared" si="20"/>
        <v>5.4500000000000007E-2</v>
      </c>
      <c r="H618" s="14">
        <f t="shared" si="18"/>
        <v>7.0000000000000007E-2</v>
      </c>
    </row>
    <row r="619" spans="1:8" x14ac:dyDescent="0.25">
      <c r="A619" s="3" t="s">
        <v>924</v>
      </c>
      <c r="B619" s="5" t="s">
        <v>2638</v>
      </c>
      <c r="C619" s="4">
        <v>40</v>
      </c>
      <c r="D619" s="25">
        <v>51.62</v>
      </c>
      <c r="E619" s="12">
        <v>42.905000000000001</v>
      </c>
      <c r="F619" s="6">
        <v>45.81</v>
      </c>
      <c r="G619" s="39">
        <f t="shared" si="20"/>
        <v>48.715000000000003</v>
      </c>
      <c r="H619" s="14">
        <f t="shared" ref="H619:H682" si="21">D619</f>
        <v>51.62</v>
      </c>
    </row>
    <row r="620" spans="1:8" x14ac:dyDescent="0.25">
      <c r="A620" s="3" t="s">
        <v>1190</v>
      </c>
      <c r="B620" s="5" t="s">
        <v>2639</v>
      </c>
      <c r="C620" s="4">
        <v>40</v>
      </c>
      <c r="D620" s="25">
        <v>40</v>
      </c>
      <c r="E620" s="12">
        <v>40</v>
      </c>
      <c r="F620" s="6">
        <v>40</v>
      </c>
      <c r="G620" s="39">
        <f t="shared" si="20"/>
        <v>40</v>
      </c>
      <c r="H620" s="14">
        <f t="shared" si="21"/>
        <v>40</v>
      </c>
    </row>
    <row r="621" spans="1:8" x14ac:dyDescent="0.25">
      <c r="A621" s="3" t="s">
        <v>97</v>
      </c>
      <c r="B621" s="5" t="s">
        <v>2640</v>
      </c>
      <c r="C621" s="4">
        <v>290</v>
      </c>
      <c r="D621" s="25">
        <v>369.99</v>
      </c>
      <c r="E621" s="12">
        <v>309.9975</v>
      </c>
      <c r="F621" s="6">
        <v>329.995</v>
      </c>
      <c r="G621" s="39">
        <f t="shared" si="20"/>
        <v>349.99250000000001</v>
      </c>
      <c r="H621" s="14">
        <f t="shared" si="21"/>
        <v>369.99</v>
      </c>
    </row>
    <row r="622" spans="1:8" x14ac:dyDescent="0.25">
      <c r="A622" s="3" t="s">
        <v>586</v>
      </c>
      <c r="B622" s="5" t="s">
        <v>2641</v>
      </c>
      <c r="C622" s="4">
        <v>150</v>
      </c>
      <c r="D622" s="25">
        <v>189.55</v>
      </c>
      <c r="E622" s="12">
        <v>159.88749999999999</v>
      </c>
      <c r="F622" s="6">
        <v>169.77500000000001</v>
      </c>
      <c r="G622" s="39">
        <f t="shared" si="20"/>
        <v>179.66250000000002</v>
      </c>
      <c r="H622" s="14">
        <f t="shared" si="21"/>
        <v>189.55</v>
      </c>
    </row>
    <row r="623" spans="1:8" x14ac:dyDescent="0.25">
      <c r="A623" s="3" t="s">
        <v>342</v>
      </c>
      <c r="B623" s="5" t="s">
        <v>2642</v>
      </c>
      <c r="C623" s="4">
        <v>850</v>
      </c>
      <c r="D623" s="25">
        <v>730</v>
      </c>
      <c r="E623" s="12">
        <v>699.375</v>
      </c>
      <c r="F623" s="6">
        <v>709.58333333333337</v>
      </c>
      <c r="G623" s="39">
        <f t="shared" si="20"/>
        <v>719.79166666666674</v>
      </c>
      <c r="H623" s="14">
        <f t="shared" si="21"/>
        <v>730</v>
      </c>
    </row>
    <row r="624" spans="1:8" x14ac:dyDescent="0.25">
      <c r="A624" s="3" t="s">
        <v>1078</v>
      </c>
      <c r="B624" s="5" t="s">
        <v>2643</v>
      </c>
      <c r="C624" s="4">
        <v>1.2749999999999999</v>
      </c>
      <c r="D624" s="25">
        <v>2.8</v>
      </c>
      <c r="E624" s="12">
        <v>1.65625</v>
      </c>
      <c r="F624" s="6">
        <v>2.0375000000000001</v>
      </c>
      <c r="G624" s="39">
        <f t="shared" si="20"/>
        <v>2.4187500000000002</v>
      </c>
      <c r="H624" s="14">
        <f t="shared" si="21"/>
        <v>2.8</v>
      </c>
    </row>
    <row r="625" spans="1:8" x14ac:dyDescent="0.25">
      <c r="A625" s="3" t="s">
        <v>885</v>
      </c>
      <c r="B625" s="5" t="s">
        <v>2644</v>
      </c>
      <c r="C625" s="4">
        <v>0.14499999999999999</v>
      </c>
      <c r="D625" s="25">
        <v>0.81</v>
      </c>
      <c r="E625" s="12">
        <v>0.31125000000000003</v>
      </c>
      <c r="F625" s="6">
        <v>0.47750000000000004</v>
      </c>
      <c r="G625" s="39">
        <f t="shared" si="20"/>
        <v>0.64375000000000004</v>
      </c>
      <c r="H625" s="14">
        <f t="shared" si="21"/>
        <v>0.81</v>
      </c>
    </row>
    <row r="626" spans="1:8" x14ac:dyDescent="0.25">
      <c r="A626" s="3" t="s">
        <v>45</v>
      </c>
      <c r="B626" s="5" t="s">
        <v>2645</v>
      </c>
      <c r="C626" s="4">
        <v>0.69399999999999995</v>
      </c>
      <c r="D626" s="25">
        <v>1.04</v>
      </c>
      <c r="E626" s="12">
        <v>0.78049999999999997</v>
      </c>
      <c r="F626" s="6">
        <v>0.86699999999999999</v>
      </c>
      <c r="G626" s="39">
        <f t="shared" si="20"/>
        <v>0.95350000000000001</v>
      </c>
      <c r="H626" s="14">
        <f t="shared" si="21"/>
        <v>1.04</v>
      </c>
    </row>
    <row r="627" spans="1:8" x14ac:dyDescent="0.25">
      <c r="A627" s="3" t="s">
        <v>797</v>
      </c>
      <c r="B627" s="5" t="s">
        <v>2646</v>
      </c>
      <c r="C627" s="4">
        <v>7.5090000000000003</v>
      </c>
      <c r="D627" s="25">
        <v>13</v>
      </c>
      <c r="E627" s="12">
        <v>8.8817500000000003</v>
      </c>
      <c r="F627" s="6">
        <v>10.2545</v>
      </c>
      <c r="G627" s="39">
        <f t="shared" si="20"/>
        <v>11.62725</v>
      </c>
      <c r="H627" s="14">
        <f t="shared" si="21"/>
        <v>13</v>
      </c>
    </row>
    <row r="628" spans="1:8" x14ac:dyDescent="0.25">
      <c r="A628" s="3" t="s">
        <v>699</v>
      </c>
      <c r="B628" s="5" t="s">
        <v>2647</v>
      </c>
      <c r="C628" s="4">
        <v>4.2910000000000004</v>
      </c>
      <c r="D628" s="25">
        <v>11.2</v>
      </c>
      <c r="E628" s="12">
        <v>6.0182500000000001</v>
      </c>
      <c r="F628" s="6">
        <v>7.7454999999999998</v>
      </c>
      <c r="G628" s="39">
        <f t="shared" si="20"/>
        <v>9.4727499999999996</v>
      </c>
      <c r="H628" s="14">
        <f t="shared" si="21"/>
        <v>11.2</v>
      </c>
    </row>
    <row r="629" spans="1:8" x14ac:dyDescent="0.25">
      <c r="A629" s="3" t="s">
        <v>66</v>
      </c>
      <c r="B629" s="5" t="s">
        <v>2648</v>
      </c>
      <c r="C629" s="4">
        <v>2.4009999999999998</v>
      </c>
      <c r="D629" s="25">
        <v>3.21</v>
      </c>
      <c r="E629" s="12">
        <v>2.6032500000000001</v>
      </c>
      <c r="F629" s="6">
        <v>2.8054999999999999</v>
      </c>
      <c r="G629" s="39">
        <f t="shared" si="20"/>
        <v>3.0077499999999997</v>
      </c>
      <c r="H629" s="14">
        <f t="shared" si="21"/>
        <v>3.21</v>
      </c>
    </row>
    <row r="630" spans="1:8" x14ac:dyDescent="0.25">
      <c r="A630" s="3" t="s">
        <v>84</v>
      </c>
      <c r="B630" s="5" t="s">
        <v>2649</v>
      </c>
      <c r="C630" s="4">
        <v>6.7140000000000004</v>
      </c>
      <c r="D630" s="25">
        <v>7.72</v>
      </c>
      <c r="E630" s="12">
        <v>6.9655000000000005</v>
      </c>
      <c r="F630" s="6">
        <v>7.2170000000000005</v>
      </c>
      <c r="G630" s="39">
        <f t="shared" si="20"/>
        <v>7.4685000000000006</v>
      </c>
      <c r="H630" s="14">
        <f t="shared" si="21"/>
        <v>7.72</v>
      </c>
    </row>
    <row r="631" spans="1:8" x14ac:dyDescent="0.25">
      <c r="A631" s="3" t="s">
        <v>802</v>
      </c>
      <c r="B631" s="5" t="s">
        <v>2650</v>
      </c>
      <c r="C631" s="4">
        <v>8.76</v>
      </c>
      <c r="D631" s="25">
        <v>19.79</v>
      </c>
      <c r="E631" s="12">
        <v>11.5175</v>
      </c>
      <c r="F631" s="6">
        <v>14.275</v>
      </c>
      <c r="G631" s="39">
        <f t="shared" si="20"/>
        <v>17.032499999999999</v>
      </c>
      <c r="H631" s="14">
        <f t="shared" si="21"/>
        <v>19.79</v>
      </c>
    </row>
    <row r="632" spans="1:8" x14ac:dyDescent="0.25">
      <c r="A632" s="3" t="s">
        <v>625</v>
      </c>
      <c r="B632" s="5" t="s">
        <v>2651</v>
      </c>
      <c r="C632" s="4">
        <v>2.9359999999999999</v>
      </c>
      <c r="D632" s="25">
        <v>3.76</v>
      </c>
      <c r="E632" s="12">
        <v>3.1419999999999999</v>
      </c>
      <c r="F632" s="6">
        <v>3.3479999999999999</v>
      </c>
      <c r="G632" s="39">
        <f t="shared" si="20"/>
        <v>3.5539999999999998</v>
      </c>
      <c r="H632" s="14">
        <f t="shared" si="21"/>
        <v>3.76</v>
      </c>
    </row>
    <row r="633" spans="1:8" x14ac:dyDescent="0.25">
      <c r="A633" s="3" t="s">
        <v>8</v>
      </c>
      <c r="B633" s="5" t="s">
        <v>2652</v>
      </c>
      <c r="C633" s="4">
        <v>7.8520000000000003</v>
      </c>
      <c r="D633" s="26">
        <v>8.52</v>
      </c>
      <c r="E633" s="12">
        <v>8.0190000000000001</v>
      </c>
      <c r="F633" s="6">
        <v>8.1859999999999999</v>
      </c>
      <c r="G633" s="39">
        <f t="shared" si="20"/>
        <v>8.3529999999999998</v>
      </c>
      <c r="H633" s="14">
        <f t="shared" si="21"/>
        <v>8.52</v>
      </c>
    </row>
    <row r="634" spans="1:8" x14ac:dyDescent="0.25">
      <c r="A634" s="3" t="s">
        <v>1191</v>
      </c>
      <c r="B634" s="5" t="s">
        <v>2653</v>
      </c>
      <c r="C634" s="4">
        <v>20</v>
      </c>
      <c r="D634" s="25">
        <v>20</v>
      </c>
      <c r="E634" s="12">
        <v>20</v>
      </c>
      <c r="F634" s="6">
        <v>20</v>
      </c>
      <c r="G634" s="39">
        <f t="shared" si="20"/>
        <v>20</v>
      </c>
      <c r="H634" s="14">
        <f t="shared" si="21"/>
        <v>20</v>
      </c>
    </row>
    <row r="635" spans="1:8" x14ac:dyDescent="0.25">
      <c r="A635" s="3" t="s">
        <v>1011</v>
      </c>
      <c r="B635" s="5" t="s">
        <v>2654</v>
      </c>
      <c r="C635" s="4">
        <v>4.8070000000000004</v>
      </c>
      <c r="D635" s="25">
        <v>6.73</v>
      </c>
      <c r="E635" s="12">
        <v>5.2877500000000008</v>
      </c>
      <c r="F635" s="6">
        <v>5.7685000000000004</v>
      </c>
      <c r="G635" s="39">
        <f t="shared" si="20"/>
        <v>6.24925</v>
      </c>
      <c r="H635" s="14">
        <f t="shared" si="21"/>
        <v>6.73</v>
      </c>
    </row>
    <row r="636" spans="1:8" x14ac:dyDescent="0.25">
      <c r="A636" s="3" t="s">
        <v>992</v>
      </c>
      <c r="B636" s="5" t="s">
        <v>2655</v>
      </c>
      <c r="C636" s="4">
        <v>0.128</v>
      </c>
      <c r="D636" s="25">
        <v>0.17</v>
      </c>
      <c r="E636" s="12">
        <v>0.13850000000000001</v>
      </c>
      <c r="F636" s="6">
        <v>0.14900000000000002</v>
      </c>
      <c r="G636" s="39">
        <f t="shared" si="20"/>
        <v>0.15950000000000003</v>
      </c>
      <c r="H636" s="14">
        <f t="shared" si="21"/>
        <v>0.17</v>
      </c>
    </row>
    <row r="637" spans="1:8" x14ac:dyDescent="0.25">
      <c r="A637" s="3" t="s">
        <v>562</v>
      </c>
      <c r="B637" s="5" t="s">
        <v>2656</v>
      </c>
      <c r="C637" s="4">
        <v>4.1666999999999996</v>
      </c>
      <c r="D637" s="25">
        <v>4.59</v>
      </c>
      <c r="E637" s="12">
        <v>4.2725249999999999</v>
      </c>
      <c r="F637" s="6">
        <v>4.3783500000000002</v>
      </c>
      <c r="G637" s="39">
        <f t="shared" si="20"/>
        <v>4.4841750000000005</v>
      </c>
      <c r="H637" s="14">
        <f t="shared" si="21"/>
        <v>4.59</v>
      </c>
    </row>
    <row r="638" spans="1:8" x14ac:dyDescent="0.25">
      <c r="A638" s="3" t="s">
        <v>765</v>
      </c>
      <c r="B638" s="5" t="s">
        <v>2657</v>
      </c>
      <c r="C638" s="4">
        <v>85.03</v>
      </c>
      <c r="D638" s="25">
        <v>92.36</v>
      </c>
      <c r="E638" s="12">
        <v>86.862499999999997</v>
      </c>
      <c r="F638" s="6">
        <v>88.694999999999993</v>
      </c>
      <c r="G638" s="39">
        <f t="shared" si="20"/>
        <v>90.527500000000003</v>
      </c>
      <c r="H638" s="14">
        <f t="shared" si="21"/>
        <v>92.36</v>
      </c>
    </row>
    <row r="639" spans="1:8" x14ac:dyDescent="0.25">
      <c r="A639" s="3" t="s">
        <v>78</v>
      </c>
      <c r="B639" s="5" t="s">
        <v>2658</v>
      </c>
      <c r="C639" s="4">
        <v>2.1429999999999998</v>
      </c>
      <c r="D639" s="25">
        <v>4.97</v>
      </c>
      <c r="E639" s="12">
        <v>2.8497499999999998</v>
      </c>
      <c r="F639" s="6">
        <v>3.5564999999999998</v>
      </c>
      <c r="G639" s="39">
        <f t="shared" si="20"/>
        <v>4.2632499999999993</v>
      </c>
      <c r="H639" s="14">
        <f t="shared" si="21"/>
        <v>4.97</v>
      </c>
    </row>
    <row r="640" spans="1:8" x14ac:dyDescent="0.25">
      <c r="A640" s="3" t="s">
        <v>429</v>
      </c>
      <c r="B640" s="5" t="s">
        <v>2659</v>
      </c>
      <c r="C640" s="4">
        <v>9.8869000000000007</v>
      </c>
      <c r="D640" s="25">
        <v>15.41</v>
      </c>
      <c r="E640" s="12">
        <v>11.267675000000001</v>
      </c>
      <c r="F640" s="6">
        <v>12.64845</v>
      </c>
      <c r="G640" s="39">
        <f t="shared" si="20"/>
        <v>14.029225</v>
      </c>
      <c r="H640" s="14">
        <f t="shared" si="21"/>
        <v>15.41</v>
      </c>
    </row>
    <row r="641" spans="1:8" x14ac:dyDescent="0.25">
      <c r="A641" s="3" t="s">
        <v>593</v>
      </c>
      <c r="B641" s="5" t="s">
        <v>2660</v>
      </c>
      <c r="C641" s="4">
        <v>15.32</v>
      </c>
      <c r="D641" s="25">
        <v>17.3</v>
      </c>
      <c r="E641" s="12">
        <v>15.815000000000001</v>
      </c>
      <c r="F641" s="6">
        <v>16.310000000000002</v>
      </c>
      <c r="G641" s="39">
        <f t="shared" si="20"/>
        <v>16.805</v>
      </c>
      <c r="H641" s="14">
        <f t="shared" si="21"/>
        <v>17.3</v>
      </c>
    </row>
    <row r="642" spans="1:8" x14ac:dyDescent="0.25">
      <c r="A642" s="3" t="s">
        <v>1097</v>
      </c>
      <c r="B642" s="5" t="s">
        <v>2661</v>
      </c>
      <c r="C642" s="4">
        <v>4.2614999999999998</v>
      </c>
      <c r="D642" s="25">
        <v>6.05</v>
      </c>
      <c r="E642" s="12">
        <v>4.7086249999999996</v>
      </c>
      <c r="F642" s="6">
        <v>5.1557499999999994</v>
      </c>
      <c r="G642" s="39">
        <f t="shared" si="20"/>
        <v>5.6028749999999992</v>
      </c>
      <c r="H642" s="14">
        <f t="shared" si="21"/>
        <v>6.05</v>
      </c>
    </row>
    <row r="643" spans="1:8" x14ac:dyDescent="0.25">
      <c r="A643" s="3" t="s">
        <v>1012</v>
      </c>
      <c r="B643" s="5" t="s">
        <v>2662</v>
      </c>
      <c r="C643" s="4">
        <v>3.8953000000000002</v>
      </c>
      <c r="D643" s="25">
        <v>5.8</v>
      </c>
      <c r="E643" s="12">
        <v>4.3714750000000002</v>
      </c>
      <c r="F643" s="6">
        <v>4.8476499999999998</v>
      </c>
      <c r="G643" s="39">
        <f t="shared" si="20"/>
        <v>5.3238249999999994</v>
      </c>
      <c r="H643" s="14">
        <f t="shared" si="21"/>
        <v>5.8</v>
      </c>
    </row>
    <row r="644" spans="1:8" x14ac:dyDescent="0.25">
      <c r="A644" s="3" t="s">
        <v>969</v>
      </c>
      <c r="B644" s="5" t="s">
        <v>2663</v>
      </c>
      <c r="C644" s="4">
        <v>21.773</v>
      </c>
      <c r="D644" s="25">
        <v>35.96</v>
      </c>
      <c r="E644" s="12">
        <v>25.319749999999999</v>
      </c>
      <c r="F644" s="6">
        <v>28.866499999999998</v>
      </c>
      <c r="G644" s="39">
        <f t="shared" si="20"/>
        <v>32.413249999999998</v>
      </c>
      <c r="H644" s="14">
        <f t="shared" si="21"/>
        <v>35.96</v>
      </c>
    </row>
    <row r="645" spans="1:8" x14ac:dyDescent="0.25">
      <c r="A645" s="3" t="s">
        <v>806</v>
      </c>
      <c r="B645" s="5" t="s">
        <v>2664</v>
      </c>
      <c r="C645" s="4">
        <v>0.73</v>
      </c>
      <c r="D645" s="25">
        <v>1.2</v>
      </c>
      <c r="E645" s="12">
        <v>0.84749999999999992</v>
      </c>
      <c r="F645" s="6">
        <v>0.96499999999999997</v>
      </c>
      <c r="G645" s="39">
        <f t="shared" si="20"/>
        <v>1.0825</v>
      </c>
      <c r="H645" s="14">
        <f t="shared" si="21"/>
        <v>1.2</v>
      </c>
    </row>
    <row r="646" spans="1:8" x14ac:dyDescent="0.25">
      <c r="A646" s="3" t="s">
        <v>1192</v>
      </c>
      <c r="B646" s="5" t="s">
        <v>2665</v>
      </c>
      <c r="C646" s="4"/>
      <c r="D646" s="25"/>
      <c r="E646" s="12"/>
      <c r="F646" s="4"/>
      <c r="G646" s="35"/>
      <c r="H646" s="14"/>
    </row>
    <row r="647" spans="1:8" x14ac:dyDescent="0.25">
      <c r="A647" s="3" t="s">
        <v>347</v>
      </c>
      <c r="B647" s="5" t="s">
        <v>2666</v>
      </c>
      <c r="C647" s="4">
        <v>140</v>
      </c>
      <c r="D647" s="25">
        <v>176.85</v>
      </c>
      <c r="E647" s="12">
        <v>149.21250000000001</v>
      </c>
      <c r="F647" s="6">
        <v>158.42500000000001</v>
      </c>
      <c r="G647" s="39">
        <f t="shared" ref="G647:G710" si="22">F647+(H647-F647)/2</f>
        <v>167.63749999999999</v>
      </c>
      <c r="H647" s="14">
        <f t="shared" si="21"/>
        <v>176.85</v>
      </c>
    </row>
    <row r="648" spans="1:8" x14ac:dyDescent="0.25">
      <c r="A648" s="3" t="s">
        <v>56</v>
      </c>
      <c r="B648" s="5" t="s">
        <v>2667</v>
      </c>
      <c r="C648" s="4">
        <v>935</v>
      </c>
      <c r="D648" s="25">
        <v>1199.3</v>
      </c>
      <c r="E648" s="12">
        <v>1001.075</v>
      </c>
      <c r="F648" s="6">
        <v>1067.1500000000001</v>
      </c>
      <c r="G648" s="39">
        <f t="shared" si="22"/>
        <v>1133.2249999999999</v>
      </c>
      <c r="H648" s="14">
        <f t="shared" si="21"/>
        <v>1199.3</v>
      </c>
    </row>
    <row r="649" spans="1:8" x14ac:dyDescent="0.25">
      <c r="A649" s="3" t="s">
        <v>50</v>
      </c>
      <c r="B649" s="5" t="s">
        <v>2668</v>
      </c>
      <c r="C649" s="4">
        <v>170</v>
      </c>
      <c r="D649" s="25">
        <v>260.52999999999997</v>
      </c>
      <c r="E649" s="12">
        <v>192.63249999999999</v>
      </c>
      <c r="F649" s="6">
        <v>215.26499999999999</v>
      </c>
      <c r="G649" s="39">
        <f t="shared" si="22"/>
        <v>237.89749999999998</v>
      </c>
      <c r="H649" s="14">
        <f t="shared" si="21"/>
        <v>260.52999999999997</v>
      </c>
    </row>
    <row r="650" spans="1:8" x14ac:dyDescent="0.25">
      <c r="A650" s="3" t="s">
        <v>319</v>
      </c>
      <c r="B650" s="5" t="s">
        <v>2669</v>
      </c>
      <c r="C650" s="4">
        <v>2100</v>
      </c>
      <c r="D650" s="25">
        <v>2341.9299999999998</v>
      </c>
      <c r="E650" s="12">
        <v>2160.4825000000001</v>
      </c>
      <c r="F650" s="6">
        <v>2220.9650000000001</v>
      </c>
      <c r="G650" s="39">
        <f t="shared" si="22"/>
        <v>2281.4475000000002</v>
      </c>
      <c r="H650" s="14">
        <f t="shared" si="21"/>
        <v>2341.9299999999998</v>
      </c>
    </row>
    <row r="651" spans="1:8" x14ac:dyDescent="0.25">
      <c r="A651" s="3" t="s">
        <v>282</v>
      </c>
      <c r="B651" s="5" t="s">
        <v>2670</v>
      </c>
      <c r="C651" s="4">
        <v>629</v>
      </c>
      <c r="D651" s="25">
        <v>721.03</v>
      </c>
      <c r="E651" s="12">
        <v>652.00749999999994</v>
      </c>
      <c r="F651" s="6">
        <v>675.01499999999999</v>
      </c>
      <c r="G651" s="39">
        <f t="shared" si="22"/>
        <v>698.02250000000004</v>
      </c>
      <c r="H651" s="14">
        <f t="shared" si="21"/>
        <v>721.03</v>
      </c>
    </row>
    <row r="652" spans="1:8" x14ac:dyDescent="0.25">
      <c r="A652" s="3" t="s">
        <v>247</v>
      </c>
      <c r="B652" s="5" t="s">
        <v>2671</v>
      </c>
      <c r="C652" s="4">
        <v>0.76100000000000001</v>
      </c>
      <c r="D652" s="25">
        <v>0.9</v>
      </c>
      <c r="E652" s="12">
        <v>0.79574999999999996</v>
      </c>
      <c r="F652" s="6">
        <v>0.83050000000000002</v>
      </c>
      <c r="G652" s="39">
        <f t="shared" si="22"/>
        <v>0.86525000000000007</v>
      </c>
      <c r="H652" s="14">
        <f t="shared" si="21"/>
        <v>0.9</v>
      </c>
    </row>
    <row r="653" spans="1:8" x14ac:dyDescent="0.25">
      <c r="A653" s="3" t="s">
        <v>839</v>
      </c>
      <c r="B653" s="5" t="s">
        <v>2672</v>
      </c>
      <c r="C653" s="4">
        <v>0.375</v>
      </c>
      <c r="D653" s="25">
        <v>0.375</v>
      </c>
      <c r="E653" s="12">
        <v>0.375</v>
      </c>
      <c r="F653" s="6">
        <v>0.375</v>
      </c>
      <c r="G653" s="39">
        <f t="shared" si="22"/>
        <v>0.375</v>
      </c>
      <c r="H653" s="14">
        <f t="shared" si="21"/>
        <v>0.375</v>
      </c>
    </row>
    <row r="654" spans="1:8" x14ac:dyDescent="0.25">
      <c r="A654" s="3" t="s">
        <v>257</v>
      </c>
      <c r="B654" s="5" t="s">
        <v>2673</v>
      </c>
      <c r="C654" s="4">
        <v>0.122</v>
      </c>
      <c r="D654" s="25">
        <v>0.71</v>
      </c>
      <c r="E654" s="12">
        <v>0.26900000000000002</v>
      </c>
      <c r="F654" s="6">
        <v>0.41600000000000004</v>
      </c>
      <c r="G654" s="39">
        <f t="shared" si="22"/>
        <v>0.56299999999999994</v>
      </c>
      <c r="H654" s="14">
        <f t="shared" si="21"/>
        <v>0.71</v>
      </c>
    </row>
    <row r="655" spans="1:8" x14ac:dyDescent="0.25">
      <c r="A655" s="3" t="s">
        <v>142</v>
      </c>
      <c r="B655" s="5" t="s">
        <v>2674</v>
      </c>
      <c r="C655" s="4">
        <v>2.1659999999999999</v>
      </c>
      <c r="D655" s="25">
        <v>2.4</v>
      </c>
      <c r="E655" s="12">
        <v>2.2244999999999999</v>
      </c>
      <c r="F655" s="6">
        <v>2.2829999999999999</v>
      </c>
      <c r="G655" s="39">
        <f t="shared" si="22"/>
        <v>2.3414999999999999</v>
      </c>
      <c r="H655" s="14">
        <f t="shared" si="21"/>
        <v>2.4</v>
      </c>
    </row>
    <row r="656" spans="1:8" x14ac:dyDescent="0.25">
      <c r="A656" s="3" t="s">
        <v>220</v>
      </c>
      <c r="B656" s="5" t="s">
        <v>2675</v>
      </c>
      <c r="C656" s="4">
        <v>2.3439999999999999</v>
      </c>
      <c r="D656" s="25">
        <v>2.4</v>
      </c>
      <c r="E656" s="12">
        <v>2.3579999999999997</v>
      </c>
      <c r="F656" s="6">
        <v>2.3719999999999999</v>
      </c>
      <c r="G656" s="39">
        <f t="shared" si="22"/>
        <v>2.3860000000000001</v>
      </c>
      <c r="H656" s="14">
        <f t="shared" si="21"/>
        <v>2.4</v>
      </c>
    </row>
    <row r="657" spans="1:8" x14ac:dyDescent="0.25">
      <c r="A657" s="3" t="s">
        <v>840</v>
      </c>
      <c r="B657" s="5" t="s">
        <v>2676</v>
      </c>
      <c r="C657" s="4">
        <v>3.5000000000000003E-2</v>
      </c>
      <c r="D657" s="25">
        <v>3.5000000000000003E-2</v>
      </c>
      <c r="E657" s="12">
        <v>3.5000000000000003E-2</v>
      </c>
      <c r="F657" s="6">
        <v>3.5000000000000003E-2</v>
      </c>
      <c r="G657" s="39">
        <f t="shared" si="22"/>
        <v>3.5000000000000003E-2</v>
      </c>
      <c r="H657" s="14">
        <f t="shared" si="21"/>
        <v>3.5000000000000003E-2</v>
      </c>
    </row>
    <row r="658" spans="1:8" x14ac:dyDescent="0.25">
      <c r="A658" s="3" t="s">
        <v>568</v>
      </c>
      <c r="B658" s="5" t="s">
        <v>2677</v>
      </c>
      <c r="C658" s="4">
        <v>30.068000000000001</v>
      </c>
      <c r="D658" s="25">
        <v>57.67</v>
      </c>
      <c r="E658" s="12">
        <v>36.968499999999999</v>
      </c>
      <c r="F658" s="6">
        <v>43.869</v>
      </c>
      <c r="G658" s="39">
        <f t="shared" si="22"/>
        <v>50.769500000000001</v>
      </c>
      <c r="H658" s="14">
        <f t="shared" si="21"/>
        <v>57.67</v>
      </c>
    </row>
    <row r="659" spans="1:8" x14ac:dyDescent="0.25">
      <c r="A659" s="3" t="s">
        <v>445</v>
      </c>
      <c r="B659" s="5" t="s">
        <v>2678</v>
      </c>
      <c r="C659" s="4">
        <v>7.0000000000000001E-3</v>
      </c>
      <c r="D659" s="25">
        <v>7.0000000000000007E-2</v>
      </c>
      <c r="E659" s="12">
        <v>2.2749999999999999E-2</v>
      </c>
      <c r="F659" s="6">
        <v>3.8500000000000006E-2</v>
      </c>
      <c r="G659" s="39">
        <f t="shared" si="22"/>
        <v>5.4250000000000007E-2</v>
      </c>
      <c r="H659" s="14">
        <f t="shared" si="21"/>
        <v>7.0000000000000007E-2</v>
      </c>
    </row>
    <row r="660" spans="1:8" x14ac:dyDescent="0.25">
      <c r="A660" s="3" t="s">
        <v>490</v>
      </c>
      <c r="B660" s="5" t="s">
        <v>2679</v>
      </c>
      <c r="C660" s="4">
        <v>0.13900000000000001</v>
      </c>
      <c r="D660" s="25">
        <v>0.15</v>
      </c>
      <c r="E660" s="12">
        <v>0.14175000000000001</v>
      </c>
      <c r="F660" s="6">
        <v>0.14450000000000002</v>
      </c>
      <c r="G660" s="39">
        <f t="shared" si="22"/>
        <v>0.14724999999999999</v>
      </c>
      <c r="H660" s="14">
        <f t="shared" si="21"/>
        <v>0.15</v>
      </c>
    </row>
    <row r="661" spans="1:8" x14ac:dyDescent="0.25">
      <c r="A661" s="3" t="s">
        <v>835</v>
      </c>
      <c r="B661" s="5" t="s">
        <v>2680</v>
      </c>
      <c r="C661" s="4">
        <v>0.64400000000000002</v>
      </c>
      <c r="D661" s="25">
        <v>0.72</v>
      </c>
      <c r="E661" s="12">
        <v>0.66300000000000003</v>
      </c>
      <c r="F661" s="6">
        <v>0.68200000000000005</v>
      </c>
      <c r="G661" s="39">
        <f t="shared" si="22"/>
        <v>0.70100000000000007</v>
      </c>
      <c r="H661" s="14">
        <f t="shared" si="21"/>
        <v>0.72</v>
      </c>
    </row>
    <row r="662" spans="1:8" x14ac:dyDescent="0.25">
      <c r="A662" s="3" t="s">
        <v>1193</v>
      </c>
      <c r="B662" s="5" t="s">
        <v>2681</v>
      </c>
      <c r="C662" s="4">
        <v>0.85899999999999999</v>
      </c>
      <c r="D662" s="25">
        <v>0.85899999999999999</v>
      </c>
      <c r="E662" s="12">
        <v>0.85899999999999999</v>
      </c>
      <c r="F662" s="6">
        <v>0.85899999999999999</v>
      </c>
      <c r="G662" s="39">
        <f t="shared" si="22"/>
        <v>0.85899999999999999</v>
      </c>
      <c r="H662" s="14">
        <f t="shared" si="21"/>
        <v>0.85899999999999999</v>
      </c>
    </row>
    <row r="663" spans="1:8" x14ac:dyDescent="0.25">
      <c r="A663" s="3" t="s">
        <v>953</v>
      </c>
      <c r="B663" s="5" t="s">
        <v>2682</v>
      </c>
      <c r="C663" s="4">
        <v>1.179</v>
      </c>
      <c r="D663" s="25">
        <v>0.52</v>
      </c>
      <c r="E663" s="12">
        <v>1.0142500000000001</v>
      </c>
      <c r="F663" s="6">
        <v>0.84950000000000003</v>
      </c>
      <c r="G663" s="39">
        <f t="shared" si="22"/>
        <v>0.68474999999999997</v>
      </c>
      <c r="H663" s="14">
        <f t="shared" si="21"/>
        <v>0.52</v>
      </c>
    </row>
    <row r="664" spans="1:8" x14ac:dyDescent="0.25">
      <c r="A664" s="3" t="s">
        <v>464</v>
      </c>
      <c r="B664" s="5" t="s">
        <v>2683</v>
      </c>
      <c r="C664" s="4">
        <v>1.5389999999999999</v>
      </c>
      <c r="D664" s="25">
        <v>0.8</v>
      </c>
      <c r="E664" s="12">
        <v>1.35425</v>
      </c>
      <c r="F664" s="6">
        <v>1.1695</v>
      </c>
      <c r="G664" s="39">
        <f t="shared" si="22"/>
        <v>0.98475000000000001</v>
      </c>
      <c r="H664" s="14">
        <f t="shared" si="21"/>
        <v>0.8</v>
      </c>
    </row>
    <row r="665" spans="1:8" x14ac:dyDescent="0.25">
      <c r="A665" s="3" t="s">
        <v>278</v>
      </c>
      <c r="B665" s="5" t="s">
        <v>2684</v>
      </c>
      <c r="C665" s="4">
        <v>1.3069999999999999</v>
      </c>
      <c r="D665" s="25">
        <v>1.59</v>
      </c>
      <c r="E665" s="12">
        <v>1.37775</v>
      </c>
      <c r="F665" s="6">
        <v>1.4485000000000001</v>
      </c>
      <c r="G665" s="39">
        <f t="shared" si="22"/>
        <v>1.51925</v>
      </c>
      <c r="H665" s="14">
        <f t="shared" si="21"/>
        <v>1.59</v>
      </c>
    </row>
    <row r="666" spans="1:8" x14ac:dyDescent="0.25">
      <c r="A666" s="3" t="s">
        <v>468</v>
      </c>
      <c r="B666" s="5" t="s">
        <v>2685</v>
      </c>
      <c r="C666" s="4">
        <v>5.6449999999999996</v>
      </c>
      <c r="D666" s="25">
        <v>6.08</v>
      </c>
      <c r="E666" s="12">
        <v>5.7537500000000001</v>
      </c>
      <c r="F666" s="6">
        <v>5.8624999999999998</v>
      </c>
      <c r="G666" s="39">
        <f t="shared" si="22"/>
        <v>5.9712499999999995</v>
      </c>
      <c r="H666" s="14">
        <f t="shared" si="21"/>
        <v>6.08</v>
      </c>
    </row>
    <row r="667" spans="1:8" x14ac:dyDescent="0.25">
      <c r="A667" s="3" t="s">
        <v>395</v>
      </c>
      <c r="B667" s="5" t="s">
        <v>2686</v>
      </c>
      <c r="C667" s="4">
        <v>1.772</v>
      </c>
      <c r="D667" s="25">
        <v>0.56000000000000005</v>
      </c>
      <c r="E667" s="12">
        <v>1.4690000000000001</v>
      </c>
      <c r="F667" s="6">
        <v>1.1660000000000001</v>
      </c>
      <c r="G667" s="39">
        <f t="shared" si="22"/>
        <v>0.8630000000000001</v>
      </c>
      <c r="H667" s="14">
        <f t="shared" si="21"/>
        <v>0.56000000000000005</v>
      </c>
    </row>
    <row r="668" spans="1:8" x14ac:dyDescent="0.25">
      <c r="A668" s="3" t="s">
        <v>336</v>
      </c>
      <c r="B668" s="5" t="s">
        <v>2687</v>
      </c>
      <c r="C668" s="4">
        <v>0.36299999999999999</v>
      </c>
      <c r="D668" s="25">
        <v>1.65</v>
      </c>
      <c r="E668" s="12">
        <v>0.68474999999999997</v>
      </c>
      <c r="F668" s="6">
        <v>1.0065</v>
      </c>
      <c r="G668" s="39">
        <f t="shared" si="22"/>
        <v>1.3282499999999999</v>
      </c>
      <c r="H668" s="14">
        <f t="shared" si="21"/>
        <v>1.65</v>
      </c>
    </row>
    <row r="669" spans="1:8" x14ac:dyDescent="0.25">
      <c r="A669" s="3" t="s">
        <v>386</v>
      </c>
      <c r="B669" s="5" t="s">
        <v>2688</v>
      </c>
      <c r="C669" s="4">
        <v>0.50600000000000001</v>
      </c>
      <c r="D669" s="25">
        <v>0.34</v>
      </c>
      <c r="E669" s="12">
        <v>0.46450000000000002</v>
      </c>
      <c r="F669" s="6">
        <v>0.42300000000000004</v>
      </c>
      <c r="G669" s="39">
        <f t="shared" si="22"/>
        <v>0.38150000000000006</v>
      </c>
      <c r="H669" s="14">
        <f t="shared" si="21"/>
        <v>0.34</v>
      </c>
    </row>
    <row r="670" spans="1:8" x14ac:dyDescent="0.25">
      <c r="A670" s="3" t="s">
        <v>1194</v>
      </c>
      <c r="B670" s="5" t="s">
        <v>2689</v>
      </c>
      <c r="C670" s="4">
        <v>0.79200000000000004</v>
      </c>
      <c r="D670" s="25">
        <v>0.79200000000000004</v>
      </c>
      <c r="E670" s="12">
        <v>0.79200000000000004</v>
      </c>
      <c r="F670" s="6">
        <v>0.79200000000000004</v>
      </c>
      <c r="G670" s="39">
        <f t="shared" si="22"/>
        <v>0.79200000000000004</v>
      </c>
      <c r="H670" s="14">
        <f t="shared" si="21"/>
        <v>0.79200000000000004</v>
      </c>
    </row>
    <row r="671" spans="1:8" x14ac:dyDescent="0.25">
      <c r="A671" s="3" t="s">
        <v>456</v>
      </c>
      <c r="B671" s="5" t="s">
        <v>2690</v>
      </c>
      <c r="C671" s="4">
        <v>1.06</v>
      </c>
      <c r="D671" s="25">
        <v>0.31</v>
      </c>
      <c r="E671" s="12">
        <v>0.87250000000000005</v>
      </c>
      <c r="F671" s="6">
        <v>0.68500000000000005</v>
      </c>
      <c r="G671" s="39">
        <f t="shared" si="22"/>
        <v>0.49750000000000005</v>
      </c>
      <c r="H671" s="14">
        <f t="shared" si="21"/>
        <v>0.31</v>
      </c>
    </row>
    <row r="672" spans="1:8" x14ac:dyDescent="0.25">
      <c r="A672" s="3" t="s">
        <v>295</v>
      </c>
      <c r="B672" s="5" t="s">
        <v>2691</v>
      </c>
      <c r="C672" s="4">
        <v>4.2999999999999997E-2</v>
      </c>
      <c r="D672" s="25">
        <v>0.41</v>
      </c>
      <c r="E672" s="12">
        <v>0.13474999999999998</v>
      </c>
      <c r="F672" s="6">
        <v>0.22649999999999998</v>
      </c>
      <c r="G672" s="39">
        <f t="shared" si="22"/>
        <v>0.31824999999999998</v>
      </c>
      <c r="H672" s="14">
        <f t="shared" si="21"/>
        <v>0.41</v>
      </c>
    </row>
    <row r="673" spans="1:8" x14ac:dyDescent="0.25">
      <c r="A673" s="3" t="s">
        <v>842</v>
      </c>
      <c r="B673" s="5" t="s">
        <v>2692</v>
      </c>
      <c r="C673" s="4">
        <v>1.6060000000000001</v>
      </c>
      <c r="D673" s="25">
        <v>0.15</v>
      </c>
      <c r="E673" s="12">
        <v>1.242</v>
      </c>
      <c r="F673" s="6">
        <v>0.87799999999999989</v>
      </c>
      <c r="G673" s="39">
        <f t="shared" si="22"/>
        <v>0.51400000000000001</v>
      </c>
      <c r="H673" s="14">
        <f t="shared" si="21"/>
        <v>0.15</v>
      </c>
    </row>
    <row r="674" spans="1:8" x14ac:dyDescent="0.25">
      <c r="A674" s="3" t="s">
        <v>1195</v>
      </c>
      <c r="B674" s="5" t="s">
        <v>2693</v>
      </c>
      <c r="C674" s="4">
        <v>9.34</v>
      </c>
      <c r="D674" s="25">
        <v>9.34</v>
      </c>
      <c r="E674" s="12">
        <v>9.34</v>
      </c>
      <c r="F674" s="6">
        <v>9.34</v>
      </c>
      <c r="G674" s="39">
        <f t="shared" si="22"/>
        <v>9.34</v>
      </c>
      <c r="H674" s="14">
        <f t="shared" si="21"/>
        <v>9.34</v>
      </c>
    </row>
    <row r="675" spans="1:8" x14ac:dyDescent="0.25">
      <c r="A675" s="3" t="s">
        <v>633</v>
      </c>
      <c r="B675" s="5" t="s">
        <v>2694</v>
      </c>
      <c r="C675" s="4">
        <v>1.583</v>
      </c>
      <c r="D675" s="25">
        <v>1.7</v>
      </c>
      <c r="E675" s="12">
        <v>1.61225</v>
      </c>
      <c r="F675" s="6">
        <v>1.6415</v>
      </c>
      <c r="G675" s="39">
        <f t="shared" si="22"/>
        <v>1.67075</v>
      </c>
      <c r="H675" s="14">
        <f t="shared" si="21"/>
        <v>1.7</v>
      </c>
    </row>
    <row r="676" spans="1:8" x14ac:dyDescent="0.25">
      <c r="A676" s="3" t="s">
        <v>484</v>
      </c>
      <c r="B676" s="5" t="s">
        <v>2695</v>
      </c>
      <c r="C676" s="4">
        <v>0.45900000000000002</v>
      </c>
      <c r="D676" s="25">
        <v>0.6</v>
      </c>
      <c r="E676" s="12">
        <v>0.49425000000000002</v>
      </c>
      <c r="F676" s="6">
        <v>0.52949999999999997</v>
      </c>
      <c r="G676" s="39">
        <f t="shared" si="22"/>
        <v>0.56474999999999997</v>
      </c>
      <c r="H676" s="14">
        <f t="shared" si="21"/>
        <v>0.6</v>
      </c>
    </row>
    <row r="677" spans="1:8" x14ac:dyDescent="0.25">
      <c r="A677" s="3" t="s">
        <v>818</v>
      </c>
      <c r="B677" s="5" t="s">
        <v>2696</v>
      </c>
      <c r="C677" s="4">
        <v>0.66900000000000004</v>
      </c>
      <c r="D677" s="25">
        <v>1.1399999999999999</v>
      </c>
      <c r="E677" s="12">
        <v>0.78675000000000006</v>
      </c>
      <c r="F677" s="6">
        <v>0.90449999999999997</v>
      </c>
      <c r="G677" s="39">
        <f t="shared" si="22"/>
        <v>1.0222499999999999</v>
      </c>
      <c r="H677" s="14">
        <f t="shared" si="21"/>
        <v>1.1399999999999999</v>
      </c>
    </row>
    <row r="678" spans="1:8" x14ac:dyDescent="0.25">
      <c r="A678" s="3" t="s">
        <v>1196</v>
      </c>
      <c r="B678" s="5" t="s">
        <v>2697</v>
      </c>
      <c r="C678" s="4">
        <v>12.454000000000001</v>
      </c>
      <c r="D678" s="25">
        <v>12.454000000000001</v>
      </c>
      <c r="E678" s="12">
        <v>12.454000000000001</v>
      </c>
      <c r="F678" s="6">
        <v>12.454000000000001</v>
      </c>
      <c r="G678" s="39">
        <f t="shared" si="22"/>
        <v>12.454000000000001</v>
      </c>
      <c r="H678" s="14">
        <f t="shared" si="21"/>
        <v>12.454000000000001</v>
      </c>
    </row>
    <row r="679" spans="1:8" x14ac:dyDescent="0.25">
      <c r="A679" s="3" t="s">
        <v>808</v>
      </c>
      <c r="B679" s="5" t="s">
        <v>2698</v>
      </c>
      <c r="C679" s="4">
        <v>4.0000000000000001E-3</v>
      </c>
      <c r="D679" s="25">
        <v>0.02</v>
      </c>
      <c r="E679" s="12">
        <v>8.0000000000000002E-3</v>
      </c>
      <c r="F679" s="6">
        <v>1.2E-2</v>
      </c>
      <c r="G679" s="39">
        <f t="shared" si="22"/>
        <v>1.6E-2</v>
      </c>
      <c r="H679" s="14">
        <f t="shared" si="21"/>
        <v>0.02</v>
      </c>
    </row>
    <row r="680" spans="1:8" x14ac:dyDescent="0.25">
      <c r="A680" s="3" t="s">
        <v>324</v>
      </c>
      <c r="B680" s="5" t="s">
        <v>2699</v>
      </c>
      <c r="C680" s="4">
        <v>0.77300000000000002</v>
      </c>
      <c r="D680" s="25">
        <v>0.8</v>
      </c>
      <c r="E680" s="12">
        <v>0.77975000000000005</v>
      </c>
      <c r="F680" s="6">
        <v>0.78650000000000009</v>
      </c>
      <c r="G680" s="39">
        <f t="shared" si="22"/>
        <v>0.79325000000000001</v>
      </c>
      <c r="H680" s="14">
        <f t="shared" si="21"/>
        <v>0.8</v>
      </c>
    </row>
    <row r="681" spans="1:8" x14ac:dyDescent="0.25">
      <c r="A681" s="3" t="s">
        <v>1073</v>
      </c>
      <c r="B681" s="5" t="s">
        <v>2700</v>
      </c>
      <c r="C681" s="4">
        <v>2.5000000000000001E-2</v>
      </c>
      <c r="D681" s="25">
        <v>2.5000000000000001E-2</v>
      </c>
      <c r="E681" s="12">
        <v>2.5000000000000001E-2</v>
      </c>
      <c r="F681" s="6">
        <v>2.5000000000000001E-2</v>
      </c>
      <c r="G681" s="39">
        <f t="shared" si="22"/>
        <v>2.5000000000000001E-2</v>
      </c>
      <c r="H681" s="14">
        <f t="shared" si="21"/>
        <v>2.5000000000000001E-2</v>
      </c>
    </row>
    <row r="682" spans="1:8" x14ac:dyDescent="0.25">
      <c r="A682" s="3" t="s">
        <v>16</v>
      </c>
      <c r="B682" s="5" t="s">
        <v>2701</v>
      </c>
      <c r="C682" s="4">
        <v>10.154</v>
      </c>
      <c r="D682" s="25">
        <v>9.0399999999999991</v>
      </c>
      <c r="E682" s="12">
        <v>9.8754999999999988</v>
      </c>
      <c r="F682" s="6">
        <v>9.5969999999999995</v>
      </c>
      <c r="G682" s="39">
        <f t="shared" si="22"/>
        <v>9.3185000000000002</v>
      </c>
      <c r="H682" s="14">
        <f t="shared" si="21"/>
        <v>9.0399999999999991</v>
      </c>
    </row>
    <row r="683" spans="1:8" x14ac:dyDescent="0.25">
      <c r="A683" s="3" t="s">
        <v>399</v>
      </c>
      <c r="B683" s="5" t="s">
        <v>2702</v>
      </c>
      <c r="C683" s="4">
        <v>0.51600000000000001</v>
      </c>
      <c r="D683" s="25">
        <v>0.48</v>
      </c>
      <c r="E683" s="12">
        <v>0.50700000000000001</v>
      </c>
      <c r="F683" s="6">
        <v>0.498</v>
      </c>
      <c r="G683" s="39">
        <f t="shared" si="22"/>
        <v>0.48899999999999999</v>
      </c>
      <c r="H683" s="14">
        <f t="shared" ref="H683:H746" si="23">D683</f>
        <v>0.48</v>
      </c>
    </row>
    <row r="684" spans="1:8" x14ac:dyDescent="0.25">
      <c r="A684" s="3" t="s">
        <v>251</v>
      </c>
      <c r="B684" s="5" t="s">
        <v>2703</v>
      </c>
      <c r="C684" s="4">
        <v>0.14399999999999999</v>
      </c>
      <c r="D684" s="25">
        <v>0.05</v>
      </c>
      <c r="E684" s="12">
        <v>0.1205</v>
      </c>
      <c r="F684" s="6">
        <v>9.7000000000000003E-2</v>
      </c>
      <c r="G684" s="39">
        <f t="shared" si="22"/>
        <v>7.350000000000001E-2</v>
      </c>
      <c r="H684" s="14">
        <f t="shared" si="23"/>
        <v>0.05</v>
      </c>
    </row>
    <row r="685" spans="1:8" x14ac:dyDescent="0.25">
      <c r="A685" s="3" t="s">
        <v>743</v>
      </c>
      <c r="B685" s="5" t="s">
        <v>2704</v>
      </c>
      <c r="C685" s="4">
        <v>1.335</v>
      </c>
      <c r="D685" s="25">
        <v>1.45</v>
      </c>
      <c r="E685" s="12">
        <v>1.36375</v>
      </c>
      <c r="F685" s="6">
        <v>1.3925000000000001</v>
      </c>
      <c r="G685" s="39">
        <f t="shared" si="22"/>
        <v>1.4212500000000001</v>
      </c>
      <c r="H685" s="14">
        <f t="shared" si="23"/>
        <v>1.45</v>
      </c>
    </row>
    <row r="686" spans="1:8" x14ac:dyDescent="0.25">
      <c r="A686" s="3" t="s">
        <v>130</v>
      </c>
      <c r="B686" s="5" t="s">
        <v>2705</v>
      </c>
      <c r="C686" s="4">
        <v>1.7709999999999999</v>
      </c>
      <c r="D686" s="25">
        <v>0.6</v>
      </c>
      <c r="E686" s="12">
        <v>1.4782500000000001</v>
      </c>
      <c r="F686" s="6">
        <v>1.1855</v>
      </c>
      <c r="G686" s="39">
        <f t="shared" si="22"/>
        <v>0.89274999999999993</v>
      </c>
      <c r="H686" s="14">
        <f t="shared" si="23"/>
        <v>0.6</v>
      </c>
    </row>
    <row r="687" spans="1:8" x14ac:dyDescent="0.25">
      <c r="A687" s="3" t="s">
        <v>332</v>
      </c>
      <c r="B687" s="5" t="s">
        <v>2706</v>
      </c>
      <c r="C687" s="4">
        <v>4.3710000000000004</v>
      </c>
      <c r="D687" s="25">
        <v>1.27</v>
      </c>
      <c r="E687" s="12">
        <v>3.5957500000000002</v>
      </c>
      <c r="F687" s="6">
        <v>2.8205</v>
      </c>
      <c r="G687" s="39">
        <f t="shared" si="22"/>
        <v>2.0452500000000002</v>
      </c>
      <c r="H687" s="14">
        <f t="shared" si="23"/>
        <v>1.27</v>
      </c>
    </row>
    <row r="688" spans="1:8" x14ac:dyDescent="0.25">
      <c r="A688" s="3" t="s">
        <v>569</v>
      </c>
      <c r="B688" s="5" t="s">
        <v>2707</v>
      </c>
      <c r="C688" s="4">
        <v>0.27300000000000002</v>
      </c>
      <c r="D688" s="25">
        <v>0.22</v>
      </c>
      <c r="E688" s="12">
        <v>0.25975000000000004</v>
      </c>
      <c r="F688" s="6">
        <v>0.24650000000000002</v>
      </c>
      <c r="G688" s="39">
        <f t="shared" si="22"/>
        <v>0.23325000000000001</v>
      </c>
      <c r="H688" s="14">
        <f t="shared" si="23"/>
        <v>0.22</v>
      </c>
    </row>
    <row r="689" spans="1:8" x14ac:dyDescent="0.25">
      <c r="A689" s="3" t="s">
        <v>515</v>
      </c>
      <c r="B689" s="5" t="s">
        <v>2708</v>
      </c>
      <c r="C689" s="4">
        <v>2.3180000000000001</v>
      </c>
      <c r="D689" s="25">
        <v>1.04</v>
      </c>
      <c r="E689" s="12">
        <v>1.9984999999999999</v>
      </c>
      <c r="F689" s="6">
        <v>1.679</v>
      </c>
      <c r="G689" s="39">
        <f t="shared" si="22"/>
        <v>1.3595000000000002</v>
      </c>
      <c r="H689" s="14">
        <f t="shared" si="23"/>
        <v>1.04</v>
      </c>
    </row>
    <row r="690" spans="1:8" x14ac:dyDescent="0.25">
      <c r="A690" s="3" t="s">
        <v>380</v>
      </c>
      <c r="B690" s="5" t="s">
        <v>2709</v>
      </c>
      <c r="C690" s="4">
        <v>1.556</v>
      </c>
      <c r="D690" s="25">
        <v>1.7</v>
      </c>
      <c r="E690" s="12">
        <v>1.5920000000000001</v>
      </c>
      <c r="F690" s="6">
        <v>1.6280000000000001</v>
      </c>
      <c r="G690" s="39">
        <f t="shared" si="22"/>
        <v>1.6640000000000001</v>
      </c>
      <c r="H690" s="14">
        <f t="shared" si="23"/>
        <v>1.7</v>
      </c>
    </row>
    <row r="691" spans="1:8" x14ac:dyDescent="0.25">
      <c r="A691" s="3" t="s">
        <v>557</v>
      </c>
      <c r="B691" s="5" t="s">
        <v>2710</v>
      </c>
      <c r="C691" s="4">
        <v>12</v>
      </c>
      <c r="D691" s="25">
        <v>13.48</v>
      </c>
      <c r="E691" s="12">
        <v>12.370000000000001</v>
      </c>
      <c r="F691" s="6">
        <v>12.74</v>
      </c>
      <c r="G691" s="39">
        <f t="shared" si="22"/>
        <v>13.11</v>
      </c>
      <c r="H691" s="14">
        <f t="shared" si="23"/>
        <v>13.48</v>
      </c>
    </row>
    <row r="692" spans="1:8" x14ac:dyDescent="0.25">
      <c r="A692" s="3" t="s">
        <v>388</v>
      </c>
      <c r="B692" s="5" t="s">
        <v>2711</v>
      </c>
      <c r="C692" s="4">
        <v>0.32800000000000001</v>
      </c>
      <c r="D692" s="25">
        <v>0.34</v>
      </c>
      <c r="E692" s="12">
        <v>0.33100000000000002</v>
      </c>
      <c r="F692" s="6">
        <v>0.33400000000000002</v>
      </c>
      <c r="G692" s="39">
        <f t="shared" si="22"/>
        <v>0.33700000000000002</v>
      </c>
      <c r="H692" s="14">
        <f t="shared" si="23"/>
        <v>0.34</v>
      </c>
    </row>
    <row r="693" spans="1:8" x14ac:dyDescent="0.25">
      <c r="A693" s="3" t="s">
        <v>776</v>
      </c>
      <c r="B693" s="5" t="s">
        <v>2712</v>
      </c>
      <c r="C693" s="4">
        <v>6.3</v>
      </c>
      <c r="D693" s="25">
        <v>16.600000000000001</v>
      </c>
      <c r="E693" s="12">
        <v>8.875</v>
      </c>
      <c r="F693" s="6">
        <v>11.450000000000001</v>
      </c>
      <c r="G693" s="39">
        <f t="shared" si="22"/>
        <v>14.025000000000002</v>
      </c>
      <c r="H693" s="14">
        <f t="shared" si="23"/>
        <v>16.600000000000001</v>
      </c>
    </row>
    <row r="694" spans="1:8" x14ac:dyDescent="0.25">
      <c r="A694" s="3" t="s">
        <v>829</v>
      </c>
      <c r="B694" s="5" t="s">
        <v>2713</v>
      </c>
      <c r="C694" s="4">
        <v>0.60299999999999998</v>
      </c>
      <c r="D694" s="25">
        <v>0.65</v>
      </c>
      <c r="E694" s="12">
        <v>0.61475000000000002</v>
      </c>
      <c r="F694" s="6">
        <v>0.62650000000000006</v>
      </c>
      <c r="G694" s="39">
        <f t="shared" si="22"/>
        <v>0.63824999999999998</v>
      </c>
      <c r="H694" s="14">
        <f t="shared" si="23"/>
        <v>0.65</v>
      </c>
    </row>
    <row r="695" spans="1:8" x14ac:dyDescent="0.25">
      <c r="A695" s="3" t="s">
        <v>634</v>
      </c>
      <c r="B695" s="5" t="s">
        <v>2714</v>
      </c>
      <c r="C695" s="4">
        <v>0.33600000000000002</v>
      </c>
      <c r="D695" s="25">
        <v>2.37</v>
      </c>
      <c r="E695" s="12">
        <v>0.84450000000000003</v>
      </c>
      <c r="F695" s="6">
        <v>1.3530000000000002</v>
      </c>
      <c r="G695" s="39">
        <f t="shared" si="22"/>
        <v>1.8615000000000002</v>
      </c>
      <c r="H695" s="14">
        <f t="shared" si="23"/>
        <v>2.37</v>
      </c>
    </row>
    <row r="696" spans="1:8" x14ac:dyDescent="0.25">
      <c r="A696" s="3" t="s">
        <v>952</v>
      </c>
      <c r="B696" s="5" t="s">
        <v>2715</v>
      </c>
      <c r="C696" s="4">
        <v>0.68899999999999995</v>
      </c>
      <c r="D696" s="25">
        <v>1.88</v>
      </c>
      <c r="E696" s="12">
        <v>0.9867499999999999</v>
      </c>
      <c r="F696" s="6">
        <v>1.2845</v>
      </c>
      <c r="G696" s="39">
        <f t="shared" si="22"/>
        <v>1.5822499999999999</v>
      </c>
      <c r="H696" s="14">
        <f t="shared" si="23"/>
        <v>1.88</v>
      </c>
    </row>
    <row r="697" spans="1:8" x14ac:dyDescent="0.25">
      <c r="A697" s="3" t="s">
        <v>782</v>
      </c>
      <c r="B697" s="5" t="s">
        <v>2716</v>
      </c>
      <c r="C697" s="4">
        <v>0.6</v>
      </c>
      <c r="D697" s="25">
        <v>1.31</v>
      </c>
      <c r="E697" s="12">
        <v>0.77749999999999997</v>
      </c>
      <c r="F697" s="6">
        <v>0.95499999999999996</v>
      </c>
      <c r="G697" s="39">
        <f t="shared" si="22"/>
        <v>1.1325000000000001</v>
      </c>
      <c r="H697" s="14">
        <f t="shared" si="23"/>
        <v>1.31</v>
      </c>
    </row>
    <row r="698" spans="1:8" x14ac:dyDescent="0.25">
      <c r="A698" s="3" t="s">
        <v>255</v>
      </c>
      <c r="B698" s="5" t="s">
        <v>2717</v>
      </c>
      <c r="C698" s="4">
        <v>0.52</v>
      </c>
      <c r="D698" s="25">
        <v>0.66</v>
      </c>
      <c r="E698" s="12">
        <v>0.55500000000000005</v>
      </c>
      <c r="F698" s="6">
        <v>0.59000000000000008</v>
      </c>
      <c r="G698" s="39">
        <f t="shared" si="22"/>
        <v>0.625</v>
      </c>
      <c r="H698" s="14">
        <f t="shared" si="23"/>
        <v>0.66</v>
      </c>
    </row>
    <row r="699" spans="1:8" x14ac:dyDescent="0.25">
      <c r="A699" s="3" t="s">
        <v>418</v>
      </c>
      <c r="B699" s="5" t="s">
        <v>2718</v>
      </c>
      <c r="C699" s="4">
        <v>1.2999999999999999E-2</v>
      </c>
      <c r="D699" s="25">
        <v>0.56000000000000005</v>
      </c>
      <c r="E699" s="12">
        <v>0.14975000000000002</v>
      </c>
      <c r="F699" s="6">
        <v>0.28650000000000003</v>
      </c>
      <c r="G699" s="39">
        <f t="shared" si="22"/>
        <v>0.42325000000000002</v>
      </c>
      <c r="H699" s="14">
        <f t="shared" si="23"/>
        <v>0.56000000000000005</v>
      </c>
    </row>
    <row r="700" spans="1:8" x14ac:dyDescent="0.25">
      <c r="A700" s="3" t="s">
        <v>193</v>
      </c>
      <c r="B700" s="5" t="s">
        <v>2719</v>
      </c>
      <c r="C700" s="4">
        <v>3.5000000000000003E-2</v>
      </c>
      <c r="D700" s="25">
        <v>0.03</v>
      </c>
      <c r="E700" s="12">
        <v>3.3750000000000002E-2</v>
      </c>
      <c r="F700" s="6">
        <v>3.2500000000000001E-2</v>
      </c>
      <c r="G700" s="39">
        <f t="shared" si="22"/>
        <v>3.125E-2</v>
      </c>
      <c r="H700" s="14">
        <f t="shared" si="23"/>
        <v>0.03</v>
      </c>
    </row>
    <row r="701" spans="1:8" x14ac:dyDescent="0.25">
      <c r="A701" s="3" t="s">
        <v>472</v>
      </c>
      <c r="B701" s="5" t="s">
        <v>2720</v>
      </c>
      <c r="C701" s="4">
        <v>3.0000000000000001E-3</v>
      </c>
      <c r="D701" s="25">
        <v>0.08</v>
      </c>
      <c r="E701" s="12">
        <v>2.2249999999999999E-2</v>
      </c>
      <c r="F701" s="6">
        <v>4.1499999999999995E-2</v>
      </c>
      <c r="G701" s="39">
        <f t="shared" si="22"/>
        <v>6.0749999999999998E-2</v>
      </c>
      <c r="H701" s="14">
        <f t="shared" si="23"/>
        <v>0.08</v>
      </c>
    </row>
    <row r="702" spans="1:8" x14ac:dyDescent="0.25">
      <c r="A702" s="3" t="s">
        <v>584</v>
      </c>
      <c r="B702" s="5" t="s">
        <v>2721</v>
      </c>
      <c r="C702" s="4">
        <v>5.7000000000000002E-2</v>
      </c>
      <c r="D702" s="25">
        <v>5.7000000000000002E-2</v>
      </c>
      <c r="E702" s="12">
        <v>5.7000000000000002E-2</v>
      </c>
      <c r="F702" s="6">
        <v>5.7000000000000002E-2</v>
      </c>
      <c r="G702" s="39">
        <f t="shared" si="22"/>
        <v>5.7000000000000002E-2</v>
      </c>
      <c r="H702" s="14">
        <f t="shared" si="23"/>
        <v>5.7000000000000002E-2</v>
      </c>
    </row>
    <row r="703" spans="1:8" x14ac:dyDescent="0.25">
      <c r="A703" s="3" t="s">
        <v>425</v>
      </c>
      <c r="B703" s="5" t="s">
        <v>2722</v>
      </c>
      <c r="C703" s="4">
        <v>9.2999999999999999E-2</v>
      </c>
      <c r="D703" s="25">
        <v>0.14000000000000001</v>
      </c>
      <c r="E703" s="12">
        <v>0.10475000000000001</v>
      </c>
      <c r="F703" s="6">
        <v>0.11650000000000001</v>
      </c>
      <c r="G703" s="39">
        <f t="shared" si="22"/>
        <v>0.12825</v>
      </c>
      <c r="H703" s="14">
        <f t="shared" si="23"/>
        <v>0.14000000000000001</v>
      </c>
    </row>
    <row r="704" spans="1:8" x14ac:dyDescent="0.25">
      <c r="A704" s="3" t="s">
        <v>157</v>
      </c>
      <c r="B704" s="5" t="s">
        <v>2723</v>
      </c>
      <c r="C704" s="4">
        <v>0.159</v>
      </c>
      <c r="D704" s="26">
        <v>0.19</v>
      </c>
      <c r="E704" s="12">
        <v>0.16675000000000001</v>
      </c>
      <c r="F704" s="6">
        <v>0.17450000000000002</v>
      </c>
      <c r="G704" s="39">
        <f t="shared" si="22"/>
        <v>0.18225000000000002</v>
      </c>
      <c r="H704" s="14">
        <f t="shared" si="23"/>
        <v>0.19</v>
      </c>
    </row>
    <row r="705" spans="1:8" x14ac:dyDescent="0.25">
      <c r="A705" s="3" t="s">
        <v>36</v>
      </c>
      <c r="B705" s="5" t="s">
        <v>2724</v>
      </c>
      <c r="C705" s="4">
        <v>0.79800000000000004</v>
      </c>
      <c r="D705" s="26">
        <v>1.2</v>
      </c>
      <c r="E705" s="12">
        <v>0.89850000000000008</v>
      </c>
      <c r="F705" s="6">
        <v>0.999</v>
      </c>
      <c r="G705" s="39">
        <f t="shared" si="22"/>
        <v>1.0994999999999999</v>
      </c>
      <c r="H705" s="14">
        <f t="shared" si="23"/>
        <v>1.2</v>
      </c>
    </row>
    <row r="706" spans="1:8" x14ac:dyDescent="0.25">
      <c r="A706" s="3" t="s">
        <v>1101</v>
      </c>
      <c r="B706" s="5" t="s">
        <v>2725</v>
      </c>
      <c r="C706" s="4">
        <v>1.4730000000000001</v>
      </c>
      <c r="D706" s="25">
        <v>2.64</v>
      </c>
      <c r="E706" s="12">
        <v>1.76475</v>
      </c>
      <c r="F706" s="6">
        <v>2.0565000000000002</v>
      </c>
      <c r="G706" s="39">
        <f t="shared" si="22"/>
        <v>2.3482500000000002</v>
      </c>
      <c r="H706" s="14">
        <f t="shared" si="23"/>
        <v>2.64</v>
      </c>
    </row>
    <row r="707" spans="1:8" x14ac:dyDescent="0.25">
      <c r="A707" s="3" t="s">
        <v>691</v>
      </c>
      <c r="B707" s="5" t="s">
        <v>2726</v>
      </c>
      <c r="C707" s="4">
        <v>3.4590000000000001</v>
      </c>
      <c r="D707" s="25">
        <v>3.85</v>
      </c>
      <c r="E707" s="12">
        <v>3.5567500000000001</v>
      </c>
      <c r="F707" s="6">
        <v>3.6545000000000001</v>
      </c>
      <c r="G707" s="39">
        <f t="shared" si="22"/>
        <v>3.7522500000000001</v>
      </c>
      <c r="H707" s="14">
        <f t="shared" si="23"/>
        <v>3.85</v>
      </c>
    </row>
    <row r="708" spans="1:8" x14ac:dyDescent="0.25">
      <c r="A708" s="3" t="s">
        <v>720</v>
      </c>
      <c r="B708" s="5" t="s">
        <v>2727</v>
      </c>
      <c r="C708" s="4">
        <v>0.90400000000000003</v>
      </c>
      <c r="D708" s="25">
        <v>3.38</v>
      </c>
      <c r="E708" s="12">
        <v>1.5230000000000001</v>
      </c>
      <c r="F708" s="6">
        <v>2.1419999999999999</v>
      </c>
      <c r="G708" s="39">
        <f t="shared" si="22"/>
        <v>2.7610000000000001</v>
      </c>
      <c r="H708" s="14">
        <f t="shared" si="23"/>
        <v>3.38</v>
      </c>
    </row>
    <row r="709" spans="1:8" x14ac:dyDescent="0.25">
      <c r="A709" s="3" t="s">
        <v>670</v>
      </c>
      <c r="B709" s="5" t="s">
        <v>2728</v>
      </c>
      <c r="C709" s="4">
        <v>9.0999999999999998E-2</v>
      </c>
      <c r="D709" s="25">
        <v>0.04</v>
      </c>
      <c r="E709" s="12">
        <v>7.825E-2</v>
      </c>
      <c r="F709" s="6">
        <v>6.5500000000000003E-2</v>
      </c>
      <c r="G709" s="39">
        <f t="shared" si="22"/>
        <v>5.2750000000000005E-2</v>
      </c>
      <c r="H709" s="14">
        <f t="shared" si="23"/>
        <v>0.04</v>
      </c>
    </row>
    <row r="710" spans="1:8" x14ac:dyDescent="0.25">
      <c r="A710" s="3" t="s">
        <v>786</v>
      </c>
      <c r="B710" s="5" t="s">
        <v>2729</v>
      </c>
      <c r="C710" s="4">
        <v>0.39900000000000002</v>
      </c>
      <c r="D710" s="25">
        <v>0.39900000000000002</v>
      </c>
      <c r="E710" s="12">
        <v>0.39900000000000002</v>
      </c>
      <c r="F710" s="6">
        <v>0.39900000000000002</v>
      </c>
      <c r="G710" s="39">
        <f t="shared" si="22"/>
        <v>0.39900000000000002</v>
      </c>
      <c r="H710" s="14">
        <f t="shared" si="23"/>
        <v>0.39900000000000002</v>
      </c>
    </row>
    <row r="711" spans="1:8" x14ac:dyDescent="0.25">
      <c r="A711" s="3" t="s">
        <v>433</v>
      </c>
      <c r="B711" s="5" t="s">
        <v>2730</v>
      </c>
      <c r="C711" s="4">
        <v>4.0229999999999997</v>
      </c>
      <c r="D711" s="25">
        <v>1.78</v>
      </c>
      <c r="E711" s="12">
        <v>3.46225</v>
      </c>
      <c r="F711" s="6">
        <v>2.9015</v>
      </c>
      <c r="G711" s="39">
        <f t="shared" ref="G711:G774" si="24">F711+(H711-F711)/2</f>
        <v>2.3407499999999999</v>
      </c>
      <c r="H711" s="14">
        <f t="shared" si="23"/>
        <v>1.78</v>
      </c>
    </row>
    <row r="712" spans="1:8" x14ac:dyDescent="0.25">
      <c r="A712" s="3" t="s">
        <v>1061</v>
      </c>
      <c r="B712" s="5" t="s">
        <v>2731</v>
      </c>
      <c r="C712" s="4">
        <v>4.42</v>
      </c>
      <c r="D712" s="25">
        <v>3.72</v>
      </c>
      <c r="E712" s="12">
        <v>4.2450000000000001</v>
      </c>
      <c r="F712" s="6">
        <v>4.07</v>
      </c>
      <c r="G712" s="39">
        <f t="shared" si="24"/>
        <v>3.8950000000000005</v>
      </c>
      <c r="H712" s="14">
        <f t="shared" si="23"/>
        <v>3.72</v>
      </c>
    </row>
    <row r="713" spans="1:8" x14ac:dyDescent="0.25">
      <c r="A713" s="3" t="s">
        <v>974</v>
      </c>
      <c r="B713" s="5" t="s">
        <v>2732</v>
      </c>
      <c r="C713" s="4">
        <v>4.08</v>
      </c>
      <c r="D713" s="25">
        <v>3.73</v>
      </c>
      <c r="E713" s="12">
        <v>3.9925000000000002</v>
      </c>
      <c r="F713" s="6">
        <v>3.9050000000000002</v>
      </c>
      <c r="G713" s="39">
        <f t="shared" si="24"/>
        <v>3.8174999999999999</v>
      </c>
      <c r="H713" s="14">
        <f t="shared" si="23"/>
        <v>3.73</v>
      </c>
    </row>
    <row r="714" spans="1:8" x14ac:dyDescent="0.25">
      <c r="A714" s="3" t="s">
        <v>1197</v>
      </c>
      <c r="B714" s="5" t="s">
        <v>2733</v>
      </c>
      <c r="C714" s="4">
        <v>5.2149999999999999</v>
      </c>
      <c r="D714" s="25">
        <v>5.2149999999999999</v>
      </c>
      <c r="E714" s="12">
        <v>5.2149999999999999</v>
      </c>
      <c r="F714" s="6">
        <v>5.2149999999999999</v>
      </c>
      <c r="G714" s="39">
        <f t="shared" si="24"/>
        <v>5.2149999999999999</v>
      </c>
      <c r="H714" s="14">
        <f t="shared" si="23"/>
        <v>5.2149999999999999</v>
      </c>
    </row>
    <row r="715" spans="1:8" x14ac:dyDescent="0.25">
      <c r="A715" s="3" t="s">
        <v>496</v>
      </c>
      <c r="B715" s="5" t="s">
        <v>2734</v>
      </c>
      <c r="C715" s="4">
        <v>2.0270000000000001</v>
      </c>
      <c r="D715" s="25">
        <v>2.15</v>
      </c>
      <c r="E715" s="12">
        <v>2.05775</v>
      </c>
      <c r="F715" s="6">
        <v>2.0884999999999998</v>
      </c>
      <c r="G715" s="39">
        <f t="shared" si="24"/>
        <v>2.1192500000000001</v>
      </c>
      <c r="H715" s="14">
        <f t="shared" si="23"/>
        <v>2.15</v>
      </c>
    </row>
    <row r="716" spans="1:8" x14ac:dyDescent="0.25">
      <c r="A716" s="3" t="s">
        <v>915</v>
      </c>
      <c r="B716" s="5" t="s">
        <v>2735</v>
      </c>
      <c r="C716" s="4">
        <v>0.497</v>
      </c>
      <c r="D716" s="25">
        <v>1</v>
      </c>
      <c r="E716" s="12">
        <v>0.62275000000000003</v>
      </c>
      <c r="F716" s="6">
        <v>0.74850000000000005</v>
      </c>
      <c r="G716" s="39">
        <f t="shared" si="24"/>
        <v>0.87424999999999997</v>
      </c>
      <c r="H716" s="14">
        <f t="shared" si="23"/>
        <v>1</v>
      </c>
    </row>
    <row r="717" spans="1:8" x14ac:dyDescent="0.25">
      <c r="A717" s="3" t="s">
        <v>702</v>
      </c>
      <c r="B717" s="5" t="s">
        <v>2736</v>
      </c>
      <c r="C717" s="4">
        <v>1.8620000000000001</v>
      </c>
      <c r="D717" s="25">
        <v>0.78</v>
      </c>
      <c r="E717" s="12">
        <v>1.5915000000000001</v>
      </c>
      <c r="F717" s="6">
        <v>1.3210000000000002</v>
      </c>
      <c r="G717" s="39">
        <f t="shared" si="24"/>
        <v>1.0505</v>
      </c>
      <c r="H717" s="14">
        <f t="shared" si="23"/>
        <v>0.78</v>
      </c>
    </row>
    <row r="718" spans="1:8" x14ac:dyDescent="0.25">
      <c r="A718" s="3" t="s">
        <v>117</v>
      </c>
      <c r="B718" s="5" t="s">
        <v>2737</v>
      </c>
      <c r="C718" s="4">
        <v>40</v>
      </c>
      <c r="D718" s="25">
        <v>46.65</v>
      </c>
      <c r="E718" s="12">
        <v>41.662500000000001</v>
      </c>
      <c r="F718" s="6">
        <v>43.325000000000003</v>
      </c>
      <c r="G718" s="39">
        <f t="shared" si="24"/>
        <v>44.987499999999997</v>
      </c>
      <c r="H718" s="14">
        <f t="shared" si="23"/>
        <v>46.65</v>
      </c>
    </row>
    <row r="719" spans="1:8" x14ac:dyDescent="0.25">
      <c r="A719" s="3" t="s">
        <v>1198</v>
      </c>
      <c r="B719" s="5" t="s">
        <v>2738</v>
      </c>
      <c r="C719" s="4">
        <v>6.6950000000000003</v>
      </c>
      <c r="D719" s="25">
        <v>6.6950000000000003</v>
      </c>
      <c r="E719" s="12">
        <v>6.6950000000000003</v>
      </c>
      <c r="F719" s="6">
        <v>6.6950000000000003</v>
      </c>
      <c r="G719" s="39">
        <f t="shared" si="24"/>
        <v>6.6950000000000003</v>
      </c>
      <c r="H719" s="14">
        <f t="shared" si="23"/>
        <v>6.6950000000000003</v>
      </c>
    </row>
    <row r="720" spans="1:8" x14ac:dyDescent="0.25">
      <c r="A720" s="3" t="s">
        <v>822</v>
      </c>
      <c r="B720" s="5" t="s">
        <v>2739</v>
      </c>
      <c r="C720" s="4">
        <v>76.667000000000002</v>
      </c>
      <c r="D720" s="25">
        <v>89.24</v>
      </c>
      <c r="E720" s="12">
        <v>79.810249999999996</v>
      </c>
      <c r="F720" s="6">
        <v>82.953499999999991</v>
      </c>
      <c r="G720" s="39">
        <f t="shared" si="24"/>
        <v>86.096749999999986</v>
      </c>
      <c r="H720" s="14">
        <f t="shared" si="23"/>
        <v>89.24</v>
      </c>
    </row>
    <row r="721" spans="1:8" x14ac:dyDescent="0.25">
      <c r="A721" s="3" t="s">
        <v>887</v>
      </c>
      <c r="B721" s="5" t="s">
        <v>2740</v>
      </c>
      <c r="C721" s="4">
        <v>21.2</v>
      </c>
      <c r="D721" s="25">
        <v>23.67</v>
      </c>
      <c r="E721" s="12">
        <v>21.817499999999999</v>
      </c>
      <c r="F721" s="6">
        <v>22.434999999999999</v>
      </c>
      <c r="G721" s="39">
        <f t="shared" si="24"/>
        <v>23.052500000000002</v>
      </c>
      <c r="H721" s="14">
        <f t="shared" si="23"/>
        <v>23.67</v>
      </c>
    </row>
    <row r="722" spans="1:8" x14ac:dyDescent="0.25">
      <c r="A722" s="3" t="s">
        <v>195</v>
      </c>
      <c r="B722" s="5" t="s">
        <v>2741</v>
      </c>
      <c r="C722" s="4">
        <v>1.1160000000000001</v>
      </c>
      <c r="D722" s="25">
        <v>1.54</v>
      </c>
      <c r="E722" s="12">
        <v>1.222</v>
      </c>
      <c r="F722" s="6">
        <v>1.3280000000000001</v>
      </c>
      <c r="G722" s="39">
        <f t="shared" si="24"/>
        <v>1.4340000000000002</v>
      </c>
      <c r="H722" s="14">
        <f t="shared" si="23"/>
        <v>1.54</v>
      </c>
    </row>
    <row r="723" spans="1:8" x14ac:dyDescent="0.25">
      <c r="A723" s="3" t="s">
        <v>25</v>
      </c>
      <c r="B723" s="5" t="s">
        <v>2742</v>
      </c>
      <c r="C723" s="4">
        <v>1.7410000000000001</v>
      </c>
      <c r="D723" s="25">
        <v>5.86</v>
      </c>
      <c r="E723" s="12">
        <v>2.77075</v>
      </c>
      <c r="F723" s="6">
        <v>3.8005000000000004</v>
      </c>
      <c r="G723" s="39">
        <f t="shared" si="24"/>
        <v>4.8302500000000004</v>
      </c>
      <c r="H723" s="14">
        <f t="shared" si="23"/>
        <v>5.86</v>
      </c>
    </row>
    <row r="724" spans="1:8" x14ac:dyDescent="0.25">
      <c r="A724" s="3" t="s">
        <v>505</v>
      </c>
      <c r="B724" s="5" t="s">
        <v>2743</v>
      </c>
      <c r="C724" s="4">
        <v>3.4220000000000002</v>
      </c>
      <c r="D724" s="25">
        <v>4.01</v>
      </c>
      <c r="E724" s="12">
        <v>3.569</v>
      </c>
      <c r="F724" s="6">
        <v>3.7159999999999997</v>
      </c>
      <c r="G724" s="39">
        <f t="shared" si="24"/>
        <v>3.8629999999999995</v>
      </c>
      <c r="H724" s="14">
        <f t="shared" si="23"/>
        <v>4.01</v>
      </c>
    </row>
    <row r="725" spans="1:8" x14ac:dyDescent="0.25">
      <c r="A725" s="3" t="s">
        <v>596</v>
      </c>
      <c r="B725" s="5" t="s">
        <v>2744</v>
      </c>
      <c r="C725" s="4">
        <v>1.7000000000000001E-2</v>
      </c>
      <c r="D725" s="25">
        <v>0.03</v>
      </c>
      <c r="E725" s="12">
        <v>2.0250000000000001E-2</v>
      </c>
      <c r="F725" s="6">
        <v>2.35E-2</v>
      </c>
      <c r="G725" s="39">
        <f t="shared" si="24"/>
        <v>2.6749999999999999E-2</v>
      </c>
      <c r="H725" s="14">
        <f t="shared" si="23"/>
        <v>0.03</v>
      </c>
    </row>
    <row r="726" spans="1:8" x14ac:dyDescent="0.25">
      <c r="A726" s="3" t="s">
        <v>417</v>
      </c>
      <c r="B726" s="5" t="s">
        <v>2745</v>
      </c>
      <c r="C726" s="4">
        <v>7.0000000000000001E-3</v>
      </c>
      <c r="D726" s="25">
        <v>7.0000000000000001E-3</v>
      </c>
      <c r="E726" s="12">
        <v>7.0000000000000001E-3</v>
      </c>
      <c r="F726" s="6">
        <v>7.0000000000000001E-3</v>
      </c>
      <c r="G726" s="39">
        <f t="shared" si="24"/>
        <v>7.0000000000000001E-3</v>
      </c>
      <c r="H726" s="14">
        <f t="shared" si="23"/>
        <v>7.0000000000000001E-3</v>
      </c>
    </row>
    <row r="727" spans="1:8" x14ac:dyDescent="0.25">
      <c r="A727" s="3" t="s">
        <v>400</v>
      </c>
      <c r="B727" s="5" t="s">
        <v>2746</v>
      </c>
      <c r="C727" s="4">
        <v>2E-3</v>
      </c>
      <c r="D727" s="25">
        <v>0.01</v>
      </c>
      <c r="E727" s="12">
        <v>4.0000000000000001E-3</v>
      </c>
      <c r="F727" s="6">
        <v>6.0000000000000001E-3</v>
      </c>
      <c r="G727" s="39">
        <f t="shared" si="24"/>
        <v>8.0000000000000002E-3</v>
      </c>
      <c r="H727" s="14">
        <f t="shared" si="23"/>
        <v>0.01</v>
      </c>
    </row>
    <row r="728" spans="1:8" x14ac:dyDescent="0.25">
      <c r="A728" s="3" t="s">
        <v>350</v>
      </c>
      <c r="B728" s="5" t="s">
        <v>2747</v>
      </c>
      <c r="C728" s="4">
        <v>4.5609999999999999</v>
      </c>
      <c r="D728" s="25">
        <v>5.44</v>
      </c>
      <c r="E728" s="12">
        <v>4.7807500000000003</v>
      </c>
      <c r="F728" s="6">
        <v>5.0005000000000006</v>
      </c>
      <c r="G728" s="39">
        <f t="shared" si="24"/>
        <v>5.2202500000000001</v>
      </c>
      <c r="H728" s="14">
        <f t="shared" si="23"/>
        <v>5.44</v>
      </c>
    </row>
    <row r="729" spans="1:8" x14ac:dyDescent="0.25">
      <c r="A729" s="3" t="s">
        <v>369</v>
      </c>
      <c r="B729" s="5" t="s">
        <v>2748</v>
      </c>
      <c r="C729" s="4">
        <v>5.62E-2</v>
      </c>
      <c r="D729" s="25">
        <v>5.62E-2</v>
      </c>
      <c r="E729" s="12">
        <v>5.62E-2</v>
      </c>
      <c r="F729" s="6">
        <v>5.62E-2</v>
      </c>
      <c r="G729" s="39">
        <f t="shared" si="24"/>
        <v>5.62E-2</v>
      </c>
      <c r="H729" s="14">
        <f t="shared" si="23"/>
        <v>5.62E-2</v>
      </c>
    </row>
    <row r="730" spans="1:8" x14ac:dyDescent="0.25">
      <c r="A730" s="3" t="s">
        <v>774</v>
      </c>
      <c r="B730" s="5" t="s">
        <v>2749</v>
      </c>
      <c r="C730" s="4">
        <v>2.1499999999999998E-2</v>
      </c>
      <c r="D730" s="25">
        <v>0.03</v>
      </c>
      <c r="E730" s="12">
        <v>2.3625E-2</v>
      </c>
      <c r="F730" s="6">
        <v>2.5749999999999999E-2</v>
      </c>
      <c r="G730" s="39">
        <f t="shared" si="24"/>
        <v>2.7874999999999997E-2</v>
      </c>
      <c r="H730" s="14">
        <f t="shared" si="23"/>
        <v>0.03</v>
      </c>
    </row>
    <row r="731" spans="1:8" x14ac:dyDescent="0.25">
      <c r="A731" s="3" t="s">
        <v>1199</v>
      </c>
      <c r="B731" s="5" t="s">
        <v>2750</v>
      </c>
      <c r="C731" s="4">
        <v>6.1660000000000004</v>
      </c>
      <c r="D731" s="25">
        <v>6.1660000000000004</v>
      </c>
      <c r="E731" s="12">
        <v>6.1660000000000004</v>
      </c>
      <c r="F731" s="6">
        <v>6.1660000000000004</v>
      </c>
      <c r="G731" s="39">
        <f t="shared" si="24"/>
        <v>6.1660000000000004</v>
      </c>
      <c r="H731" s="14">
        <f t="shared" si="23"/>
        <v>6.1660000000000004</v>
      </c>
    </row>
    <row r="732" spans="1:8" x14ac:dyDescent="0.25">
      <c r="A732" s="3" t="s">
        <v>1200</v>
      </c>
      <c r="B732" s="5" t="s">
        <v>2751</v>
      </c>
      <c r="C732" s="4">
        <v>9.2270000000000003</v>
      </c>
      <c r="D732" s="25">
        <v>9.2270000000000003</v>
      </c>
      <c r="E732" s="12">
        <v>9.2270000000000003</v>
      </c>
      <c r="F732" s="6">
        <v>9.2270000000000003</v>
      </c>
      <c r="G732" s="39">
        <f t="shared" si="24"/>
        <v>9.2270000000000003</v>
      </c>
      <c r="H732" s="14">
        <f t="shared" si="23"/>
        <v>9.2270000000000003</v>
      </c>
    </row>
    <row r="733" spans="1:8" x14ac:dyDescent="0.25">
      <c r="A733" s="3" t="s">
        <v>680</v>
      </c>
      <c r="B733" s="5" t="s">
        <v>2752</v>
      </c>
      <c r="C733" s="4">
        <v>3.62</v>
      </c>
      <c r="D733" s="25">
        <v>4.3600000000000003</v>
      </c>
      <c r="E733" s="12">
        <v>3.8050000000000002</v>
      </c>
      <c r="F733" s="6">
        <v>3.99</v>
      </c>
      <c r="G733" s="39">
        <f t="shared" si="24"/>
        <v>4.1750000000000007</v>
      </c>
      <c r="H733" s="14">
        <f t="shared" si="23"/>
        <v>4.3600000000000003</v>
      </c>
    </row>
    <row r="734" spans="1:8" x14ac:dyDescent="0.25">
      <c r="A734" s="3" t="s">
        <v>789</v>
      </c>
      <c r="B734" s="5" t="s">
        <v>2753</v>
      </c>
      <c r="C734" s="4">
        <v>1.655</v>
      </c>
      <c r="D734" s="25">
        <v>2.0099999999999998</v>
      </c>
      <c r="E734" s="12">
        <v>1.7437499999999999</v>
      </c>
      <c r="F734" s="6">
        <v>1.8324999999999998</v>
      </c>
      <c r="G734" s="39">
        <f t="shared" si="24"/>
        <v>1.9212499999999997</v>
      </c>
      <c r="H734" s="14">
        <f t="shared" si="23"/>
        <v>2.0099999999999998</v>
      </c>
    </row>
    <row r="735" spans="1:8" x14ac:dyDescent="0.25">
      <c r="A735" s="3" t="s">
        <v>95</v>
      </c>
      <c r="B735" s="5" t="s">
        <v>2754</v>
      </c>
      <c r="C735" s="4">
        <v>49.673000000000002</v>
      </c>
      <c r="D735" s="25">
        <v>41.2</v>
      </c>
      <c r="E735" s="12">
        <v>47.554749999999999</v>
      </c>
      <c r="F735" s="6">
        <v>45.436500000000002</v>
      </c>
      <c r="G735" s="39">
        <f t="shared" si="24"/>
        <v>43.318250000000006</v>
      </c>
      <c r="H735" s="14">
        <f t="shared" si="23"/>
        <v>41.2</v>
      </c>
    </row>
    <row r="736" spans="1:8" x14ac:dyDescent="0.25">
      <c r="A736" s="3" t="s">
        <v>777</v>
      </c>
      <c r="B736" s="5" t="s">
        <v>2755</v>
      </c>
      <c r="C736" s="4">
        <v>2.5999999999999999E-3</v>
      </c>
      <c r="D736" s="25">
        <v>0.01</v>
      </c>
      <c r="E736" s="12">
        <v>4.45E-3</v>
      </c>
      <c r="F736" s="6">
        <v>6.3E-3</v>
      </c>
      <c r="G736" s="39">
        <f t="shared" si="24"/>
        <v>8.150000000000001E-3</v>
      </c>
      <c r="H736" s="14">
        <f t="shared" si="23"/>
        <v>0.01</v>
      </c>
    </row>
    <row r="737" spans="1:8" x14ac:dyDescent="0.25">
      <c r="A737" s="3" t="s">
        <v>678</v>
      </c>
      <c r="B737" s="5" t="s">
        <v>2756</v>
      </c>
      <c r="C737" s="4">
        <v>1.4</v>
      </c>
      <c r="D737" s="25">
        <v>1.5</v>
      </c>
      <c r="E737" s="12">
        <v>1.4249999999999998</v>
      </c>
      <c r="F737" s="6">
        <v>1.45</v>
      </c>
      <c r="G737" s="39">
        <f t="shared" si="24"/>
        <v>1.4750000000000001</v>
      </c>
      <c r="H737" s="14">
        <f t="shared" si="23"/>
        <v>1.5</v>
      </c>
    </row>
    <row r="738" spans="1:8" x14ac:dyDescent="0.25">
      <c r="A738" s="3" t="s">
        <v>1201</v>
      </c>
      <c r="B738" s="5" t="s">
        <v>2757</v>
      </c>
      <c r="C738" s="4">
        <v>3.2349999999999999</v>
      </c>
      <c r="D738" s="25">
        <v>3.2349999999999999</v>
      </c>
      <c r="E738" s="12">
        <v>3.2349999999999999</v>
      </c>
      <c r="F738" s="6">
        <v>3.2349999999999999</v>
      </c>
      <c r="G738" s="39">
        <f t="shared" si="24"/>
        <v>3.2349999999999999</v>
      </c>
      <c r="H738" s="14">
        <f t="shared" si="23"/>
        <v>3.2349999999999999</v>
      </c>
    </row>
    <row r="739" spans="1:8" x14ac:dyDescent="0.25">
      <c r="A739" s="3" t="s">
        <v>1202</v>
      </c>
      <c r="B739" s="5" t="s">
        <v>2758</v>
      </c>
      <c r="C739" s="4">
        <v>3.24</v>
      </c>
      <c r="D739" s="25">
        <v>3.24</v>
      </c>
      <c r="E739" s="12">
        <v>3.24</v>
      </c>
      <c r="F739" s="6">
        <v>3.24</v>
      </c>
      <c r="G739" s="39">
        <f t="shared" si="24"/>
        <v>3.24</v>
      </c>
      <c r="H739" s="14">
        <f t="shared" si="23"/>
        <v>3.24</v>
      </c>
    </row>
    <row r="740" spans="1:8" x14ac:dyDescent="0.25">
      <c r="A740" s="3" t="s">
        <v>929</v>
      </c>
      <c r="B740" s="5" t="s">
        <v>2759</v>
      </c>
      <c r="C740" s="4">
        <v>6.17</v>
      </c>
      <c r="D740" s="25">
        <v>5.79</v>
      </c>
      <c r="E740" s="12">
        <v>6.0750000000000002</v>
      </c>
      <c r="F740" s="6">
        <v>5.98</v>
      </c>
      <c r="G740" s="39">
        <f t="shared" si="24"/>
        <v>5.8849999999999998</v>
      </c>
      <c r="H740" s="14">
        <f t="shared" si="23"/>
        <v>5.79</v>
      </c>
    </row>
    <row r="741" spans="1:8" x14ac:dyDescent="0.25">
      <c r="A741" s="3" t="s">
        <v>1203</v>
      </c>
      <c r="B741" s="5" t="s">
        <v>2760</v>
      </c>
      <c r="C741" s="4">
        <v>28</v>
      </c>
      <c r="D741" s="25">
        <v>28</v>
      </c>
      <c r="E741" s="12">
        <v>28</v>
      </c>
      <c r="F741" s="6">
        <v>28</v>
      </c>
      <c r="G741" s="39">
        <f t="shared" si="24"/>
        <v>28</v>
      </c>
      <c r="H741" s="14">
        <f t="shared" si="23"/>
        <v>28</v>
      </c>
    </row>
    <row r="742" spans="1:8" x14ac:dyDescent="0.25">
      <c r="A742" s="3" t="s">
        <v>1204</v>
      </c>
      <c r="B742" s="5" t="s">
        <v>2761</v>
      </c>
      <c r="C742" s="4">
        <v>262.01</v>
      </c>
      <c r="D742" s="25">
        <v>262.01</v>
      </c>
      <c r="E742" s="12">
        <v>262.01</v>
      </c>
      <c r="F742" s="6">
        <v>262.01</v>
      </c>
      <c r="G742" s="39">
        <f t="shared" si="24"/>
        <v>262.01</v>
      </c>
      <c r="H742" s="14">
        <f t="shared" si="23"/>
        <v>262.01</v>
      </c>
    </row>
    <row r="743" spans="1:8" x14ac:dyDescent="0.25">
      <c r="A743" s="3" t="s">
        <v>90</v>
      </c>
      <c r="B743" s="5" t="s">
        <v>2762</v>
      </c>
      <c r="C743" s="4">
        <v>35.75</v>
      </c>
      <c r="D743" s="25">
        <v>40.33</v>
      </c>
      <c r="E743" s="12">
        <v>36.894999999999996</v>
      </c>
      <c r="F743" s="6">
        <v>38.04</v>
      </c>
      <c r="G743" s="39">
        <f t="shared" si="24"/>
        <v>39.185000000000002</v>
      </c>
      <c r="H743" s="14">
        <f t="shared" si="23"/>
        <v>40.33</v>
      </c>
    </row>
    <row r="744" spans="1:8" x14ac:dyDescent="0.25">
      <c r="A744" s="3" t="s">
        <v>307</v>
      </c>
      <c r="B744" s="5" t="s">
        <v>2763</v>
      </c>
      <c r="C744" s="4">
        <v>16.39</v>
      </c>
      <c r="D744" s="25">
        <v>19.5</v>
      </c>
      <c r="E744" s="12">
        <v>17.1675</v>
      </c>
      <c r="F744" s="6">
        <v>17.945</v>
      </c>
      <c r="G744" s="39">
        <f t="shared" si="24"/>
        <v>18.7225</v>
      </c>
      <c r="H744" s="14">
        <f t="shared" si="23"/>
        <v>19.5</v>
      </c>
    </row>
    <row r="745" spans="1:8" x14ac:dyDescent="0.25">
      <c r="A745" s="3" t="s">
        <v>620</v>
      </c>
      <c r="B745" s="5" t="s">
        <v>2764</v>
      </c>
      <c r="C745" s="4">
        <v>4.3E-3</v>
      </c>
      <c r="D745" s="25">
        <v>0.02</v>
      </c>
      <c r="E745" s="12">
        <v>8.2249999999999997E-3</v>
      </c>
      <c r="F745" s="6">
        <v>1.2150000000000001E-2</v>
      </c>
      <c r="G745" s="39">
        <f t="shared" si="24"/>
        <v>1.6074999999999999E-2</v>
      </c>
      <c r="H745" s="14">
        <f t="shared" si="23"/>
        <v>0.02</v>
      </c>
    </row>
    <row r="746" spans="1:8" x14ac:dyDescent="0.25">
      <c r="A746" s="3" t="s">
        <v>451</v>
      </c>
      <c r="B746" s="5" t="s">
        <v>2765</v>
      </c>
      <c r="C746" s="4">
        <v>1.7999999999999999E-2</v>
      </c>
      <c r="D746" s="25">
        <v>1.7999999999999999E-2</v>
      </c>
      <c r="E746" s="12">
        <v>1.7999999999999999E-2</v>
      </c>
      <c r="F746" s="6">
        <v>1.7999999999999999E-2</v>
      </c>
      <c r="G746" s="39">
        <f t="shared" si="24"/>
        <v>1.7999999999999999E-2</v>
      </c>
      <c r="H746" s="14">
        <f t="shared" si="23"/>
        <v>1.7999999999999999E-2</v>
      </c>
    </row>
    <row r="747" spans="1:8" x14ac:dyDescent="0.25">
      <c r="A747" s="3" t="s">
        <v>574</v>
      </c>
      <c r="B747" s="5" t="s">
        <v>2766</v>
      </c>
      <c r="C747" s="4">
        <v>1.2E-2</v>
      </c>
      <c r="D747" s="25">
        <v>0.03</v>
      </c>
      <c r="E747" s="12">
        <v>1.6500000000000001E-2</v>
      </c>
      <c r="F747" s="6">
        <v>2.1000000000000001E-2</v>
      </c>
      <c r="G747" s="39">
        <f t="shared" si="24"/>
        <v>2.5500000000000002E-2</v>
      </c>
      <c r="H747" s="14">
        <f t="shared" ref="H747:H810" si="25">D747</f>
        <v>0.03</v>
      </c>
    </row>
    <row r="748" spans="1:8" x14ac:dyDescent="0.25">
      <c r="A748" s="3" t="s">
        <v>241</v>
      </c>
      <c r="B748" s="5" t="s">
        <v>2767</v>
      </c>
      <c r="C748" s="4">
        <v>0.4</v>
      </c>
      <c r="D748" s="25">
        <v>0.53</v>
      </c>
      <c r="E748" s="12">
        <v>0.4325</v>
      </c>
      <c r="F748" s="6">
        <v>0.46500000000000002</v>
      </c>
      <c r="G748" s="39">
        <f t="shared" si="24"/>
        <v>0.49750000000000005</v>
      </c>
      <c r="H748" s="14">
        <f t="shared" si="25"/>
        <v>0.53</v>
      </c>
    </row>
    <row r="749" spans="1:8" x14ac:dyDescent="0.25">
      <c r="A749" s="3" t="s">
        <v>703</v>
      </c>
      <c r="B749" s="5" t="s">
        <v>2768</v>
      </c>
      <c r="C749" s="4">
        <v>0.97</v>
      </c>
      <c r="D749" s="25">
        <v>1.66</v>
      </c>
      <c r="E749" s="12">
        <v>1.1425000000000001</v>
      </c>
      <c r="F749" s="6">
        <v>1.3149999999999999</v>
      </c>
      <c r="G749" s="39">
        <f t="shared" si="24"/>
        <v>1.4874999999999998</v>
      </c>
      <c r="H749" s="14">
        <f t="shared" si="25"/>
        <v>1.66</v>
      </c>
    </row>
    <row r="750" spans="1:8" x14ac:dyDescent="0.25">
      <c r="A750" s="3" t="s">
        <v>352</v>
      </c>
      <c r="B750" s="5" t="s">
        <v>2769</v>
      </c>
      <c r="C750" s="4">
        <v>0.08</v>
      </c>
      <c r="D750" s="25">
        <v>0.15</v>
      </c>
      <c r="E750" s="12">
        <v>9.7500000000000003E-2</v>
      </c>
      <c r="F750" s="6">
        <v>0.115</v>
      </c>
      <c r="G750" s="39">
        <f t="shared" si="24"/>
        <v>0.13250000000000001</v>
      </c>
      <c r="H750" s="14">
        <f t="shared" si="25"/>
        <v>0.15</v>
      </c>
    </row>
    <row r="751" spans="1:8" x14ac:dyDescent="0.25">
      <c r="A751" s="3" t="s">
        <v>18</v>
      </c>
      <c r="B751" s="5" t="s">
        <v>2770</v>
      </c>
      <c r="C751" s="4">
        <v>4.0999999999999996</v>
      </c>
      <c r="D751" s="25">
        <v>4.4800000000000004</v>
      </c>
      <c r="E751" s="12">
        <v>4.1950000000000003</v>
      </c>
      <c r="F751" s="6">
        <v>4.29</v>
      </c>
      <c r="G751" s="39">
        <f t="shared" si="24"/>
        <v>4.3849999999999998</v>
      </c>
      <c r="H751" s="14">
        <f t="shared" si="25"/>
        <v>4.4800000000000004</v>
      </c>
    </row>
    <row r="752" spans="1:8" x14ac:dyDescent="0.25">
      <c r="A752" s="3" t="s">
        <v>19</v>
      </c>
      <c r="B752" s="5" t="s">
        <v>2771</v>
      </c>
      <c r="C752" s="4">
        <v>6.7</v>
      </c>
      <c r="D752" s="25">
        <v>8.9600000000000009</v>
      </c>
      <c r="E752" s="12">
        <v>7.2650000000000006</v>
      </c>
      <c r="F752" s="6">
        <v>7.830000000000001</v>
      </c>
      <c r="G752" s="39">
        <f t="shared" si="24"/>
        <v>8.3950000000000014</v>
      </c>
      <c r="H752" s="14">
        <f t="shared" si="25"/>
        <v>8.9600000000000009</v>
      </c>
    </row>
    <row r="753" spans="1:8" x14ac:dyDescent="0.25">
      <c r="A753" s="3" t="s">
        <v>467</v>
      </c>
      <c r="B753" s="5" t="s">
        <v>2772</v>
      </c>
      <c r="C753" s="4">
        <v>5.18</v>
      </c>
      <c r="D753" s="25">
        <v>7.02</v>
      </c>
      <c r="E753" s="12">
        <v>5.64</v>
      </c>
      <c r="F753" s="6">
        <v>6.1</v>
      </c>
      <c r="G753" s="39">
        <f t="shared" si="24"/>
        <v>6.56</v>
      </c>
      <c r="H753" s="14">
        <f t="shared" si="25"/>
        <v>7.02</v>
      </c>
    </row>
    <row r="754" spans="1:8" x14ac:dyDescent="0.25">
      <c r="A754" s="3" t="s">
        <v>313</v>
      </c>
      <c r="B754" s="5" t="s">
        <v>2773</v>
      </c>
      <c r="C754" s="4">
        <v>20.14</v>
      </c>
      <c r="D754" s="26">
        <v>30.93</v>
      </c>
      <c r="E754" s="12">
        <v>22.837499999999999</v>
      </c>
      <c r="F754" s="6">
        <v>25.535</v>
      </c>
      <c r="G754" s="39">
        <f t="shared" si="24"/>
        <v>28.232500000000002</v>
      </c>
      <c r="H754" s="14">
        <f t="shared" si="25"/>
        <v>30.93</v>
      </c>
    </row>
    <row r="755" spans="1:8" x14ac:dyDescent="0.25">
      <c r="A755" s="3" t="s">
        <v>288</v>
      </c>
      <c r="B755" s="5" t="s">
        <v>2774</v>
      </c>
      <c r="C755" s="4">
        <v>44.05</v>
      </c>
      <c r="D755" s="26">
        <v>60.24</v>
      </c>
      <c r="E755" s="12">
        <v>48.097499999999997</v>
      </c>
      <c r="F755" s="6">
        <v>52.144999999999996</v>
      </c>
      <c r="G755" s="39">
        <f t="shared" si="24"/>
        <v>56.192499999999995</v>
      </c>
      <c r="H755" s="14">
        <f t="shared" si="25"/>
        <v>60.24</v>
      </c>
    </row>
    <row r="756" spans="1:8" x14ac:dyDescent="0.25">
      <c r="A756" s="3" t="s">
        <v>1085</v>
      </c>
      <c r="B756" s="5" t="s">
        <v>2775</v>
      </c>
      <c r="C756" s="4">
        <v>0.21199999999999999</v>
      </c>
      <c r="D756" s="25">
        <v>0.37</v>
      </c>
      <c r="E756" s="12">
        <v>0.2515</v>
      </c>
      <c r="F756" s="6">
        <v>0.29099999999999998</v>
      </c>
      <c r="G756" s="39">
        <f t="shared" si="24"/>
        <v>0.33050000000000002</v>
      </c>
      <c r="H756" s="14">
        <f t="shared" si="25"/>
        <v>0.37</v>
      </c>
    </row>
    <row r="757" spans="1:8" x14ac:dyDescent="0.25">
      <c r="A757" s="3" t="s">
        <v>1205</v>
      </c>
      <c r="B757" s="5" t="s">
        <v>2776</v>
      </c>
      <c r="C757" s="4">
        <v>3.8460000000000001</v>
      </c>
      <c r="D757" s="25">
        <v>3.8460000000000001</v>
      </c>
      <c r="E757" s="12">
        <v>3.8460000000000001</v>
      </c>
      <c r="F757" s="6">
        <v>3.8460000000000001</v>
      </c>
      <c r="G757" s="39">
        <f t="shared" si="24"/>
        <v>3.8460000000000001</v>
      </c>
      <c r="H757" s="14">
        <f t="shared" si="25"/>
        <v>3.8460000000000001</v>
      </c>
    </row>
    <row r="758" spans="1:8" x14ac:dyDescent="0.25">
      <c r="A758" s="3" t="s">
        <v>477</v>
      </c>
      <c r="B758" s="5" t="s">
        <v>2777</v>
      </c>
      <c r="C758" s="4">
        <v>3.718</v>
      </c>
      <c r="D758" s="25">
        <v>3.81</v>
      </c>
      <c r="E758" s="12">
        <v>3.7410000000000001</v>
      </c>
      <c r="F758" s="6">
        <v>3.7640000000000002</v>
      </c>
      <c r="G758" s="39">
        <f t="shared" si="24"/>
        <v>3.7869999999999999</v>
      </c>
      <c r="H758" s="14">
        <f t="shared" si="25"/>
        <v>3.81</v>
      </c>
    </row>
    <row r="759" spans="1:8" x14ac:dyDescent="0.25">
      <c r="A759" s="3" t="s">
        <v>1206</v>
      </c>
      <c r="B759" s="5" t="s">
        <v>2778</v>
      </c>
      <c r="C759" s="4">
        <v>1.8149999999999999</v>
      </c>
      <c r="D759" s="25">
        <v>1.8149999999999999</v>
      </c>
      <c r="E759" s="12">
        <v>1.8149999999999999</v>
      </c>
      <c r="F759" s="6">
        <v>1.8149999999999999</v>
      </c>
      <c r="G759" s="39">
        <f t="shared" si="24"/>
        <v>1.8149999999999999</v>
      </c>
      <c r="H759" s="14">
        <f t="shared" si="25"/>
        <v>1.8149999999999999</v>
      </c>
    </row>
    <row r="760" spans="1:8" x14ac:dyDescent="0.25">
      <c r="A760" s="3" t="s">
        <v>746</v>
      </c>
      <c r="B760" s="5" t="s">
        <v>2779</v>
      </c>
      <c r="C760" s="4">
        <v>72.5</v>
      </c>
      <c r="D760" s="25">
        <v>80.86</v>
      </c>
      <c r="E760" s="12">
        <v>74.59</v>
      </c>
      <c r="F760" s="6">
        <v>76.680000000000007</v>
      </c>
      <c r="G760" s="39">
        <f t="shared" si="24"/>
        <v>78.77000000000001</v>
      </c>
      <c r="H760" s="14">
        <f t="shared" si="25"/>
        <v>80.86</v>
      </c>
    </row>
    <row r="761" spans="1:8" x14ac:dyDescent="0.25">
      <c r="A761" s="3" t="s">
        <v>758</v>
      </c>
      <c r="B761" s="5" t="s">
        <v>2780</v>
      </c>
      <c r="C761" s="4">
        <v>1.7999999999999999E-2</v>
      </c>
      <c r="D761" s="25">
        <v>0.04</v>
      </c>
      <c r="E761" s="12">
        <v>2.35E-2</v>
      </c>
      <c r="F761" s="6">
        <v>2.9000000000000001E-2</v>
      </c>
      <c r="G761" s="39">
        <f t="shared" si="24"/>
        <v>3.4500000000000003E-2</v>
      </c>
      <c r="H761" s="14">
        <f t="shared" si="25"/>
        <v>0.04</v>
      </c>
    </row>
    <row r="762" spans="1:8" x14ac:dyDescent="0.25">
      <c r="A762" s="3" t="s">
        <v>450</v>
      </c>
      <c r="B762" s="5" t="s">
        <v>2781</v>
      </c>
      <c r="C762" s="4">
        <v>0.217</v>
      </c>
      <c r="D762" s="25">
        <v>0.09</v>
      </c>
      <c r="E762" s="12">
        <v>0.18525</v>
      </c>
      <c r="F762" s="6">
        <v>0.1535</v>
      </c>
      <c r="G762" s="39">
        <f t="shared" si="24"/>
        <v>0.12175</v>
      </c>
      <c r="H762" s="14">
        <f t="shared" si="25"/>
        <v>0.09</v>
      </c>
    </row>
    <row r="763" spans="1:8" x14ac:dyDescent="0.25">
      <c r="A763" s="3" t="s">
        <v>651</v>
      </c>
      <c r="B763" s="5" t="s">
        <v>2782</v>
      </c>
      <c r="C763" s="4">
        <v>2.1000000000000001E-2</v>
      </c>
      <c r="D763" s="25">
        <v>0.05</v>
      </c>
      <c r="E763" s="12">
        <v>2.8250000000000001E-2</v>
      </c>
      <c r="F763" s="6">
        <v>3.5500000000000004E-2</v>
      </c>
      <c r="G763" s="39">
        <f t="shared" si="24"/>
        <v>4.2750000000000003E-2</v>
      </c>
      <c r="H763" s="14">
        <f t="shared" si="25"/>
        <v>0.05</v>
      </c>
    </row>
    <row r="764" spans="1:8" x14ac:dyDescent="0.25">
      <c r="A764" s="3" t="s">
        <v>461</v>
      </c>
      <c r="B764" s="5" t="s">
        <v>2783</v>
      </c>
      <c r="C764" s="4">
        <v>0.217</v>
      </c>
      <c r="D764" s="25">
        <v>0.23</v>
      </c>
      <c r="E764" s="12">
        <v>0.22025</v>
      </c>
      <c r="F764" s="6">
        <v>0.2235</v>
      </c>
      <c r="G764" s="39">
        <f t="shared" si="24"/>
        <v>0.22675000000000001</v>
      </c>
      <c r="H764" s="14">
        <f t="shared" si="25"/>
        <v>0.23</v>
      </c>
    </row>
    <row r="765" spans="1:8" x14ac:dyDescent="0.25">
      <c r="A765" s="3" t="s">
        <v>734</v>
      </c>
      <c r="B765" s="5" t="s">
        <v>2784</v>
      </c>
      <c r="C765" s="4">
        <v>75.644999999999996</v>
      </c>
      <c r="D765" s="25">
        <v>85.27</v>
      </c>
      <c r="E765" s="12">
        <v>78.051249999999996</v>
      </c>
      <c r="F765" s="6">
        <v>80.457499999999996</v>
      </c>
      <c r="G765" s="39">
        <f t="shared" si="24"/>
        <v>82.863749999999996</v>
      </c>
      <c r="H765" s="14">
        <f t="shared" si="25"/>
        <v>85.27</v>
      </c>
    </row>
    <row r="766" spans="1:8" x14ac:dyDescent="0.25">
      <c r="A766" s="3" t="s">
        <v>186</v>
      </c>
      <c r="B766" s="5" t="s">
        <v>2785</v>
      </c>
      <c r="C766" s="4">
        <v>0.254</v>
      </c>
      <c r="D766" s="25">
        <v>0.5</v>
      </c>
      <c r="E766" s="12">
        <v>0.3155</v>
      </c>
      <c r="F766" s="6">
        <v>0.377</v>
      </c>
      <c r="G766" s="39">
        <f t="shared" si="24"/>
        <v>0.4385</v>
      </c>
      <c r="H766" s="14">
        <f t="shared" si="25"/>
        <v>0.5</v>
      </c>
    </row>
    <row r="767" spans="1:8" x14ac:dyDescent="0.25">
      <c r="A767" s="3" t="s">
        <v>492</v>
      </c>
      <c r="B767" s="5" t="s">
        <v>2786</v>
      </c>
      <c r="C767" s="4">
        <v>0.1</v>
      </c>
      <c r="D767" s="25">
        <v>0.14000000000000001</v>
      </c>
      <c r="E767" s="12">
        <v>0.11000000000000001</v>
      </c>
      <c r="F767" s="6">
        <v>0.12000000000000001</v>
      </c>
      <c r="G767" s="39">
        <f t="shared" si="24"/>
        <v>0.13</v>
      </c>
      <c r="H767" s="14">
        <f t="shared" si="25"/>
        <v>0.14000000000000001</v>
      </c>
    </row>
    <row r="768" spans="1:8" x14ac:dyDescent="0.25">
      <c r="A768" s="3" t="s">
        <v>679</v>
      </c>
      <c r="B768" s="5" t="s">
        <v>2787</v>
      </c>
      <c r="C768" s="4">
        <v>0.40799999999999997</v>
      </c>
      <c r="D768" s="25">
        <v>0.7</v>
      </c>
      <c r="E768" s="12">
        <v>0.48099999999999998</v>
      </c>
      <c r="F768" s="6">
        <v>0.55399999999999994</v>
      </c>
      <c r="G768" s="39">
        <f t="shared" si="24"/>
        <v>0.627</v>
      </c>
      <c r="H768" s="14">
        <f t="shared" si="25"/>
        <v>0.7</v>
      </c>
    </row>
    <row r="769" spans="1:8" x14ac:dyDescent="0.25">
      <c r="A769" s="3" t="s">
        <v>1207</v>
      </c>
      <c r="B769" s="5" t="s">
        <v>2788</v>
      </c>
      <c r="C769" s="4">
        <v>10.23</v>
      </c>
      <c r="D769" s="25">
        <v>10.23</v>
      </c>
      <c r="E769" s="12">
        <v>10.23</v>
      </c>
      <c r="F769" s="6">
        <v>10.23</v>
      </c>
      <c r="G769" s="39">
        <f t="shared" si="24"/>
        <v>10.23</v>
      </c>
      <c r="H769" s="14">
        <f t="shared" si="25"/>
        <v>10.23</v>
      </c>
    </row>
    <row r="770" spans="1:8" x14ac:dyDescent="0.25">
      <c r="A770" s="3" t="s">
        <v>483</v>
      </c>
      <c r="B770" s="5" t="s">
        <v>2789</v>
      </c>
      <c r="C770" s="4">
        <v>3.8130000000000002</v>
      </c>
      <c r="D770" s="25">
        <v>5.7</v>
      </c>
      <c r="E770" s="12">
        <v>4.2847499999999998</v>
      </c>
      <c r="F770" s="6">
        <v>4.7565</v>
      </c>
      <c r="G770" s="39">
        <f t="shared" si="24"/>
        <v>5.2282500000000001</v>
      </c>
      <c r="H770" s="14">
        <f t="shared" si="25"/>
        <v>5.7</v>
      </c>
    </row>
    <row r="771" spans="1:8" x14ac:dyDescent="0.25">
      <c r="A771" s="3" t="s">
        <v>623</v>
      </c>
      <c r="B771" s="5" t="s">
        <v>2790</v>
      </c>
      <c r="C771" s="4">
        <v>8.6999999999999994E-2</v>
      </c>
      <c r="D771" s="25">
        <v>0.27</v>
      </c>
      <c r="E771" s="12">
        <v>0.13275000000000001</v>
      </c>
      <c r="F771" s="6">
        <v>0.17850000000000002</v>
      </c>
      <c r="G771" s="39">
        <f t="shared" si="24"/>
        <v>0.22425</v>
      </c>
      <c r="H771" s="14">
        <f t="shared" si="25"/>
        <v>0.27</v>
      </c>
    </row>
    <row r="772" spans="1:8" x14ac:dyDescent="0.25">
      <c r="A772" s="3" t="s">
        <v>510</v>
      </c>
      <c r="B772" s="5" t="s">
        <v>2791</v>
      </c>
      <c r="C772" s="4">
        <v>6.47</v>
      </c>
      <c r="D772" s="25">
        <v>6.07</v>
      </c>
      <c r="E772" s="12">
        <v>6.37</v>
      </c>
      <c r="F772" s="6">
        <v>6.2700000000000005</v>
      </c>
      <c r="G772" s="39">
        <f t="shared" si="24"/>
        <v>6.17</v>
      </c>
      <c r="H772" s="14">
        <f t="shared" si="25"/>
        <v>6.07</v>
      </c>
    </row>
    <row r="773" spans="1:8" x14ac:dyDescent="0.25">
      <c r="A773" s="3" t="s">
        <v>601</v>
      </c>
      <c r="B773" s="5" t="s">
        <v>2792</v>
      </c>
      <c r="C773" s="4">
        <v>2.1419999999999999</v>
      </c>
      <c r="D773" s="25">
        <v>1.97</v>
      </c>
      <c r="E773" s="12">
        <v>2.0989999999999998</v>
      </c>
      <c r="F773" s="6">
        <v>2.056</v>
      </c>
      <c r="G773" s="39">
        <f t="shared" si="24"/>
        <v>2.0129999999999999</v>
      </c>
      <c r="H773" s="14">
        <f t="shared" si="25"/>
        <v>1.97</v>
      </c>
    </row>
    <row r="774" spans="1:8" x14ac:dyDescent="0.25">
      <c r="A774" s="3" t="s">
        <v>551</v>
      </c>
      <c r="B774" s="5" t="s">
        <v>2793</v>
      </c>
      <c r="C774" s="4">
        <v>2.089</v>
      </c>
      <c r="D774" s="25">
        <v>2.19</v>
      </c>
      <c r="E774" s="12">
        <v>2.1142500000000002</v>
      </c>
      <c r="F774" s="6">
        <v>2.1395</v>
      </c>
      <c r="G774" s="39">
        <f t="shared" si="24"/>
        <v>2.1647499999999997</v>
      </c>
      <c r="H774" s="14">
        <f t="shared" si="25"/>
        <v>2.19</v>
      </c>
    </row>
    <row r="775" spans="1:8" x14ac:dyDescent="0.25">
      <c r="A775" s="3" t="s">
        <v>453</v>
      </c>
      <c r="B775" s="5" t="s">
        <v>2794</v>
      </c>
      <c r="C775" s="4">
        <v>2.95</v>
      </c>
      <c r="D775" s="25">
        <v>3.94</v>
      </c>
      <c r="E775" s="12">
        <v>3.1975000000000002</v>
      </c>
      <c r="F775" s="6">
        <v>3.4450000000000003</v>
      </c>
      <c r="G775" s="39">
        <f t="shared" ref="G775:G831" si="26">F775+(H775-F775)/2</f>
        <v>3.6924999999999999</v>
      </c>
      <c r="H775" s="14">
        <f t="shared" si="25"/>
        <v>3.94</v>
      </c>
    </row>
    <row r="776" spans="1:8" x14ac:dyDescent="0.25">
      <c r="A776" s="3" t="s">
        <v>206</v>
      </c>
      <c r="B776" s="5" t="s">
        <v>2795</v>
      </c>
      <c r="C776" s="4">
        <v>5.4420000000000002</v>
      </c>
      <c r="D776" s="26">
        <v>38.020000000000003</v>
      </c>
      <c r="E776" s="12">
        <v>10.179</v>
      </c>
      <c r="F776" s="6">
        <v>19.459333333333333</v>
      </c>
      <c r="G776" s="39">
        <f t="shared" si="26"/>
        <v>28.739666666666668</v>
      </c>
      <c r="H776" s="14">
        <f t="shared" si="25"/>
        <v>38.020000000000003</v>
      </c>
    </row>
    <row r="777" spans="1:8" x14ac:dyDescent="0.25">
      <c r="A777" s="3" t="s">
        <v>1208</v>
      </c>
      <c r="B777" s="5" t="s">
        <v>2796</v>
      </c>
      <c r="C777" s="4">
        <v>0.28199999999999997</v>
      </c>
      <c r="D777" s="25">
        <v>0.28199999999999997</v>
      </c>
      <c r="E777" s="12">
        <v>0.28199999999999997</v>
      </c>
      <c r="F777" s="6">
        <v>0.28199999999999997</v>
      </c>
      <c r="G777" s="39">
        <f t="shared" si="26"/>
        <v>0.28199999999999997</v>
      </c>
      <c r="H777" s="14">
        <f t="shared" si="25"/>
        <v>0.28199999999999997</v>
      </c>
    </row>
    <row r="778" spans="1:8" x14ac:dyDescent="0.25">
      <c r="A778" s="3" t="s">
        <v>526</v>
      </c>
      <c r="B778" s="5" t="s">
        <v>2797</v>
      </c>
      <c r="C778" s="4">
        <v>0.42199999999999999</v>
      </c>
      <c r="D778" s="25">
        <v>0.68</v>
      </c>
      <c r="E778" s="12">
        <v>0.48649999999999999</v>
      </c>
      <c r="F778" s="6">
        <v>0.55100000000000005</v>
      </c>
      <c r="G778" s="39">
        <f t="shared" si="26"/>
        <v>0.61550000000000005</v>
      </c>
      <c r="H778" s="14">
        <f t="shared" si="25"/>
        <v>0.68</v>
      </c>
    </row>
    <row r="779" spans="1:8" x14ac:dyDescent="0.25">
      <c r="A779" s="3" t="s">
        <v>1209</v>
      </c>
      <c r="B779" s="5" t="s">
        <v>2798</v>
      </c>
      <c r="C779" s="4">
        <v>2.097</v>
      </c>
      <c r="D779" s="25">
        <v>2.097</v>
      </c>
      <c r="E779" s="12">
        <v>2.097</v>
      </c>
      <c r="F779" s="6">
        <v>2.097</v>
      </c>
      <c r="G779" s="39">
        <f t="shared" si="26"/>
        <v>2.097</v>
      </c>
      <c r="H779" s="14">
        <f t="shared" si="25"/>
        <v>2.097</v>
      </c>
    </row>
    <row r="780" spans="1:8" x14ac:dyDescent="0.25">
      <c r="A780" s="3" t="s">
        <v>52</v>
      </c>
      <c r="B780" s="5" t="s">
        <v>2799</v>
      </c>
      <c r="C780" s="4">
        <v>0.57999999999999996</v>
      </c>
      <c r="D780" s="25">
        <v>0.64</v>
      </c>
      <c r="E780" s="12">
        <v>0.59499999999999997</v>
      </c>
      <c r="F780" s="6">
        <v>0.61</v>
      </c>
      <c r="G780" s="39">
        <f t="shared" si="26"/>
        <v>0.625</v>
      </c>
      <c r="H780" s="14">
        <f t="shared" si="25"/>
        <v>0.64</v>
      </c>
    </row>
    <row r="781" spans="1:8" x14ac:dyDescent="0.25">
      <c r="A781" s="3" t="s">
        <v>868</v>
      </c>
      <c r="B781" s="5" t="s">
        <v>2800</v>
      </c>
      <c r="C781" s="4">
        <v>0.13600000000000001</v>
      </c>
      <c r="D781" s="25">
        <v>0.15</v>
      </c>
      <c r="E781" s="12">
        <v>0.13950000000000001</v>
      </c>
      <c r="F781" s="6">
        <v>0.14300000000000002</v>
      </c>
      <c r="G781" s="39">
        <f t="shared" si="26"/>
        <v>0.14650000000000002</v>
      </c>
      <c r="H781" s="14">
        <f t="shared" si="25"/>
        <v>0.15</v>
      </c>
    </row>
    <row r="782" spans="1:8" x14ac:dyDescent="0.25">
      <c r="A782" s="3" t="s">
        <v>328</v>
      </c>
      <c r="B782" s="5" t="s">
        <v>2801</v>
      </c>
      <c r="C782" s="4">
        <v>0.193</v>
      </c>
      <c r="D782" s="25">
        <v>0.47</v>
      </c>
      <c r="E782" s="12">
        <v>0.26224999999999998</v>
      </c>
      <c r="F782" s="6">
        <v>0.33149999999999996</v>
      </c>
      <c r="G782" s="39">
        <f t="shared" si="26"/>
        <v>0.40074999999999994</v>
      </c>
      <c r="H782" s="14">
        <f t="shared" si="25"/>
        <v>0.47</v>
      </c>
    </row>
    <row r="783" spans="1:8" x14ac:dyDescent="0.25">
      <c r="A783" s="3" t="s">
        <v>318</v>
      </c>
      <c r="B783" s="5" t="s">
        <v>2802</v>
      </c>
      <c r="C783" s="4">
        <v>1.1599999999999999</v>
      </c>
      <c r="D783" s="25">
        <v>1.75</v>
      </c>
      <c r="E783" s="12">
        <v>1.3074999999999999</v>
      </c>
      <c r="F783" s="6">
        <v>1.4549999999999998</v>
      </c>
      <c r="G783" s="39">
        <f t="shared" si="26"/>
        <v>1.6025</v>
      </c>
      <c r="H783" s="14">
        <f t="shared" si="25"/>
        <v>1.75</v>
      </c>
    </row>
    <row r="784" spans="1:8" x14ac:dyDescent="0.25">
      <c r="A784" s="3" t="s">
        <v>1063</v>
      </c>
      <c r="B784" s="5" t="s">
        <v>2803</v>
      </c>
      <c r="C784" s="4">
        <v>11.88</v>
      </c>
      <c r="D784" s="25">
        <v>15.16</v>
      </c>
      <c r="E784" s="12">
        <v>12.700000000000001</v>
      </c>
      <c r="F784" s="6">
        <v>13.520000000000001</v>
      </c>
      <c r="G784" s="39">
        <f t="shared" si="26"/>
        <v>14.34</v>
      </c>
      <c r="H784" s="14">
        <f t="shared" si="25"/>
        <v>15.16</v>
      </c>
    </row>
    <row r="785" spans="1:8" x14ac:dyDescent="0.25">
      <c r="A785" s="3" t="s">
        <v>73</v>
      </c>
      <c r="B785" s="5" t="s">
        <v>2804</v>
      </c>
      <c r="C785" s="4">
        <v>0.78800000000000003</v>
      </c>
      <c r="D785" s="25">
        <v>0.97</v>
      </c>
      <c r="E785" s="12">
        <v>0.83350000000000002</v>
      </c>
      <c r="F785" s="6">
        <v>0.879</v>
      </c>
      <c r="G785" s="39">
        <f t="shared" si="26"/>
        <v>0.92449999999999999</v>
      </c>
      <c r="H785" s="14">
        <f t="shared" si="25"/>
        <v>0.97</v>
      </c>
    </row>
    <row r="786" spans="1:8" x14ac:dyDescent="0.25">
      <c r="A786" s="3" t="s">
        <v>147</v>
      </c>
      <c r="B786" s="5" t="s">
        <v>2805</v>
      </c>
      <c r="C786" s="4">
        <v>11.013</v>
      </c>
      <c r="D786" s="25">
        <v>14.61</v>
      </c>
      <c r="E786" s="12">
        <v>11.91225</v>
      </c>
      <c r="F786" s="6">
        <v>12.811500000000001</v>
      </c>
      <c r="G786" s="39">
        <f t="shared" si="26"/>
        <v>13.710750000000001</v>
      </c>
      <c r="H786" s="14">
        <f t="shared" si="25"/>
        <v>14.61</v>
      </c>
    </row>
    <row r="787" spans="1:8" x14ac:dyDescent="0.25">
      <c r="A787" s="3" t="s">
        <v>1017</v>
      </c>
      <c r="B787" s="5" t="s">
        <v>2806</v>
      </c>
      <c r="C787" s="4">
        <v>3.5830000000000002</v>
      </c>
      <c r="D787" s="25">
        <v>4.2300000000000004</v>
      </c>
      <c r="E787" s="12">
        <v>3.7447500000000002</v>
      </c>
      <c r="F787" s="6">
        <v>3.9065000000000003</v>
      </c>
      <c r="G787" s="39">
        <f t="shared" si="26"/>
        <v>4.0682500000000008</v>
      </c>
      <c r="H787" s="14">
        <f t="shared" si="25"/>
        <v>4.2300000000000004</v>
      </c>
    </row>
    <row r="788" spans="1:8" x14ac:dyDescent="0.25">
      <c r="A788" s="3" t="s">
        <v>86</v>
      </c>
      <c r="B788" s="5" t="s">
        <v>2807</v>
      </c>
      <c r="C788" s="4">
        <v>6.4000000000000001E-2</v>
      </c>
      <c r="D788" s="25">
        <v>0.08</v>
      </c>
      <c r="E788" s="12">
        <v>6.8000000000000005E-2</v>
      </c>
      <c r="F788" s="6">
        <v>7.2000000000000008E-2</v>
      </c>
      <c r="G788" s="39">
        <f t="shared" si="26"/>
        <v>7.6000000000000012E-2</v>
      </c>
      <c r="H788" s="14">
        <f t="shared" si="25"/>
        <v>0.08</v>
      </c>
    </row>
    <row r="789" spans="1:8" x14ac:dyDescent="0.25">
      <c r="A789" s="3" t="s">
        <v>245</v>
      </c>
      <c r="B789" s="5" t="s">
        <v>2808</v>
      </c>
      <c r="C789" s="4">
        <v>3.5000000000000003E-2</v>
      </c>
      <c r="D789" s="25">
        <v>0.06</v>
      </c>
      <c r="E789" s="12">
        <v>4.1250000000000002E-2</v>
      </c>
      <c r="F789" s="6">
        <v>4.7500000000000001E-2</v>
      </c>
      <c r="G789" s="39">
        <f t="shared" si="26"/>
        <v>5.3749999999999999E-2</v>
      </c>
      <c r="H789" s="14">
        <f t="shared" si="25"/>
        <v>0.06</v>
      </c>
    </row>
    <row r="790" spans="1:8" x14ac:dyDescent="0.25">
      <c r="A790" s="3" t="s">
        <v>311</v>
      </c>
      <c r="B790" s="5" t="s">
        <v>2809</v>
      </c>
      <c r="C790" s="4">
        <v>0.64700000000000002</v>
      </c>
      <c r="D790" s="25">
        <v>1.04</v>
      </c>
      <c r="E790" s="12">
        <v>0.74524999999999997</v>
      </c>
      <c r="F790" s="6">
        <v>0.84350000000000003</v>
      </c>
      <c r="G790" s="39">
        <f t="shared" si="26"/>
        <v>0.94175000000000009</v>
      </c>
      <c r="H790" s="14">
        <f t="shared" si="25"/>
        <v>1.04</v>
      </c>
    </row>
    <row r="791" spans="1:8" x14ac:dyDescent="0.25">
      <c r="A791" s="3" t="s">
        <v>300</v>
      </c>
      <c r="B791" s="5" t="s">
        <v>2810</v>
      </c>
      <c r="C791" s="4">
        <v>8.1000000000000003E-2</v>
      </c>
      <c r="D791" s="25">
        <v>0.14000000000000001</v>
      </c>
      <c r="E791" s="12">
        <v>9.5750000000000002E-2</v>
      </c>
      <c r="F791" s="6">
        <v>0.1105</v>
      </c>
      <c r="G791" s="39">
        <f t="shared" si="26"/>
        <v>0.12525</v>
      </c>
      <c r="H791" s="14">
        <f t="shared" si="25"/>
        <v>0.14000000000000001</v>
      </c>
    </row>
    <row r="792" spans="1:8" x14ac:dyDescent="0.25">
      <c r="A792" s="3" t="s">
        <v>343</v>
      </c>
      <c r="B792" s="5" t="s">
        <v>2811</v>
      </c>
      <c r="C792" s="4">
        <v>0.153</v>
      </c>
      <c r="D792" s="25">
        <v>0.18</v>
      </c>
      <c r="E792" s="12">
        <v>0.15975</v>
      </c>
      <c r="F792" s="6">
        <v>0.16650000000000001</v>
      </c>
      <c r="G792" s="39">
        <f t="shared" si="26"/>
        <v>0.17325000000000002</v>
      </c>
      <c r="H792" s="14">
        <f t="shared" si="25"/>
        <v>0.18</v>
      </c>
    </row>
    <row r="793" spans="1:8" x14ac:dyDescent="0.25">
      <c r="A793" s="3" t="s">
        <v>1210</v>
      </c>
      <c r="B793" s="5" t="s">
        <v>2812</v>
      </c>
      <c r="C793" s="4">
        <v>0.65</v>
      </c>
      <c r="D793" s="25">
        <v>0.65</v>
      </c>
      <c r="E793" s="12">
        <v>0.65</v>
      </c>
      <c r="F793" s="6">
        <v>0.65</v>
      </c>
      <c r="G793" s="39">
        <f t="shared" si="26"/>
        <v>0.65</v>
      </c>
      <c r="H793" s="14">
        <f t="shared" si="25"/>
        <v>0.65</v>
      </c>
    </row>
    <row r="794" spans="1:8" x14ac:dyDescent="0.25">
      <c r="A794" s="3" t="s">
        <v>428</v>
      </c>
      <c r="B794" s="5" t="s">
        <v>2813</v>
      </c>
      <c r="C794" s="4">
        <v>2.0059999999999998</v>
      </c>
      <c r="D794" s="25">
        <v>2.2000000000000002</v>
      </c>
      <c r="E794" s="12">
        <v>2.0545</v>
      </c>
      <c r="F794" s="6">
        <v>2.1030000000000002</v>
      </c>
      <c r="G794" s="39">
        <f t="shared" si="26"/>
        <v>2.1515000000000004</v>
      </c>
      <c r="H794" s="14">
        <f t="shared" si="25"/>
        <v>2.2000000000000002</v>
      </c>
    </row>
    <row r="795" spans="1:8" x14ac:dyDescent="0.25">
      <c r="A795" s="3" t="s">
        <v>979</v>
      </c>
      <c r="B795" s="5" t="s">
        <v>2814</v>
      </c>
      <c r="C795" s="4">
        <v>5.8999999999999997E-2</v>
      </c>
      <c r="D795" s="25">
        <v>0.16</v>
      </c>
      <c r="E795" s="12">
        <v>8.4249999999999992E-2</v>
      </c>
      <c r="F795" s="6">
        <v>0.1095</v>
      </c>
      <c r="G795" s="39">
        <f t="shared" si="26"/>
        <v>0.13475000000000001</v>
      </c>
      <c r="H795" s="14">
        <f t="shared" si="25"/>
        <v>0.16</v>
      </c>
    </row>
    <row r="796" spans="1:8" x14ac:dyDescent="0.25">
      <c r="A796" s="3" t="s">
        <v>4288</v>
      </c>
      <c r="B796" s="5" t="s">
        <v>2815</v>
      </c>
      <c r="C796" s="4">
        <v>0.39100000000000001</v>
      </c>
      <c r="D796" s="25">
        <v>5.46</v>
      </c>
      <c r="E796" s="12">
        <v>0.39100000000000001</v>
      </c>
      <c r="F796" s="6">
        <v>2.0823333333333336</v>
      </c>
      <c r="G796" s="39">
        <v>5.46</v>
      </c>
      <c r="H796" s="14">
        <v>5.46</v>
      </c>
    </row>
    <row r="797" spans="1:8" x14ac:dyDescent="0.25">
      <c r="A797" s="3" t="s">
        <v>479</v>
      </c>
      <c r="B797" s="5" t="s">
        <v>2816</v>
      </c>
      <c r="C797" s="4">
        <v>6.67</v>
      </c>
      <c r="D797" s="25">
        <v>6.82</v>
      </c>
      <c r="E797" s="12">
        <v>6.7074999999999996</v>
      </c>
      <c r="F797" s="6">
        <v>6.7450000000000001</v>
      </c>
      <c r="G797" s="39">
        <f t="shared" si="26"/>
        <v>6.7825000000000006</v>
      </c>
      <c r="H797" s="14">
        <f t="shared" si="25"/>
        <v>6.82</v>
      </c>
    </row>
    <row r="798" spans="1:8" x14ac:dyDescent="0.25">
      <c r="A798" s="3" t="s">
        <v>778</v>
      </c>
      <c r="B798" s="5" t="s">
        <v>2817</v>
      </c>
      <c r="C798" s="4">
        <v>0.59599999999999997</v>
      </c>
      <c r="D798" s="25">
        <v>2.3533333333333331</v>
      </c>
      <c r="E798" s="12">
        <v>0.61450000000000005</v>
      </c>
      <c r="F798" s="6">
        <v>1.1941111111111109</v>
      </c>
      <c r="G798" s="39">
        <f t="shared" si="26"/>
        <v>1.773722222222222</v>
      </c>
      <c r="H798" s="14">
        <f t="shared" si="25"/>
        <v>2.3533333333333331</v>
      </c>
    </row>
    <row r="799" spans="1:8" x14ac:dyDescent="0.25">
      <c r="A799" s="3" t="s">
        <v>585</v>
      </c>
      <c r="B799" s="5" t="s">
        <v>2818</v>
      </c>
      <c r="C799" s="4">
        <v>17.337</v>
      </c>
      <c r="D799" s="25">
        <v>26.11</v>
      </c>
      <c r="E799" s="12">
        <v>19.530249999999999</v>
      </c>
      <c r="F799" s="6">
        <v>21.723499999999998</v>
      </c>
      <c r="G799" s="39">
        <f t="shared" si="26"/>
        <v>23.91675</v>
      </c>
      <c r="H799" s="14">
        <f t="shared" si="25"/>
        <v>26.11</v>
      </c>
    </row>
    <row r="800" spans="1:8" x14ac:dyDescent="0.25">
      <c r="A800" s="3" t="s">
        <v>1053</v>
      </c>
      <c r="B800" s="5" t="s">
        <v>2819</v>
      </c>
      <c r="C800" s="4">
        <v>0.38</v>
      </c>
      <c r="D800" s="25">
        <v>0.78</v>
      </c>
      <c r="E800" s="12">
        <v>0.48</v>
      </c>
      <c r="F800" s="6">
        <v>0.57999999999999996</v>
      </c>
      <c r="G800" s="39">
        <f t="shared" si="26"/>
        <v>0.67999999999999994</v>
      </c>
      <c r="H800" s="14">
        <f t="shared" si="25"/>
        <v>0.78</v>
      </c>
    </row>
    <row r="801" spans="1:8" x14ac:dyDescent="0.25">
      <c r="A801" s="3" t="s">
        <v>226</v>
      </c>
      <c r="B801" s="5" t="s">
        <v>2820</v>
      </c>
      <c r="C801" s="4">
        <v>2.0289999999999999</v>
      </c>
      <c r="D801" s="25">
        <v>2.98</v>
      </c>
      <c r="E801" s="12">
        <v>2.26675</v>
      </c>
      <c r="F801" s="6">
        <v>2.5045000000000002</v>
      </c>
      <c r="G801" s="39">
        <f t="shared" si="26"/>
        <v>2.7422500000000003</v>
      </c>
      <c r="H801" s="14">
        <f t="shared" si="25"/>
        <v>2.98</v>
      </c>
    </row>
    <row r="802" spans="1:8" x14ac:dyDescent="0.25">
      <c r="A802" s="3" t="s">
        <v>1211</v>
      </c>
      <c r="B802" s="5" t="s">
        <v>2821</v>
      </c>
      <c r="C802" s="4">
        <v>0.36299999999999999</v>
      </c>
      <c r="D802" s="25">
        <v>0.36299999999999999</v>
      </c>
      <c r="E802" s="12">
        <v>0.36299999999999999</v>
      </c>
      <c r="F802" s="6">
        <v>0.36299999999999999</v>
      </c>
      <c r="G802" s="39">
        <f t="shared" si="26"/>
        <v>0.36299999999999999</v>
      </c>
      <c r="H802" s="14">
        <f t="shared" si="25"/>
        <v>0.36299999999999999</v>
      </c>
    </row>
    <row r="803" spans="1:8" x14ac:dyDescent="0.25">
      <c r="A803" s="3" t="s">
        <v>981</v>
      </c>
      <c r="B803" s="5" t="s">
        <v>2822</v>
      </c>
      <c r="C803" s="4">
        <v>0.161</v>
      </c>
      <c r="D803" s="25">
        <v>0.26</v>
      </c>
      <c r="E803" s="12">
        <v>0.18575</v>
      </c>
      <c r="F803" s="6">
        <v>0.21049999999999999</v>
      </c>
      <c r="G803" s="39">
        <f t="shared" si="26"/>
        <v>0.23525000000000001</v>
      </c>
      <c r="H803" s="14">
        <f t="shared" si="25"/>
        <v>0.26</v>
      </c>
    </row>
    <row r="804" spans="1:8" x14ac:dyDescent="0.25">
      <c r="A804" s="3" t="s">
        <v>98</v>
      </c>
      <c r="B804" s="5" t="s">
        <v>2823</v>
      </c>
      <c r="C804" s="4">
        <v>0.81100000000000005</v>
      </c>
      <c r="D804" s="25">
        <v>0.68</v>
      </c>
      <c r="E804" s="12">
        <v>0.77825000000000011</v>
      </c>
      <c r="F804" s="6">
        <v>0.74550000000000005</v>
      </c>
      <c r="G804" s="39">
        <f t="shared" si="26"/>
        <v>0.71274999999999999</v>
      </c>
      <c r="H804" s="14">
        <f t="shared" si="25"/>
        <v>0.68</v>
      </c>
    </row>
    <row r="805" spans="1:8" x14ac:dyDescent="0.25">
      <c r="A805" s="3" t="s">
        <v>682</v>
      </c>
      <c r="B805" s="5" t="s">
        <v>2824</v>
      </c>
      <c r="C805" s="4">
        <v>0.42699999999999999</v>
      </c>
      <c r="D805" s="25">
        <v>0.47</v>
      </c>
      <c r="E805" s="12">
        <v>0.43774999999999997</v>
      </c>
      <c r="F805" s="6">
        <v>0.44849999999999995</v>
      </c>
      <c r="G805" s="39">
        <f t="shared" si="26"/>
        <v>0.45924999999999994</v>
      </c>
      <c r="H805" s="14">
        <f t="shared" si="25"/>
        <v>0.47</v>
      </c>
    </row>
    <row r="806" spans="1:8" x14ac:dyDescent="0.25">
      <c r="A806" s="3" t="s">
        <v>187</v>
      </c>
      <c r="B806" s="5" t="s">
        <v>2825</v>
      </c>
      <c r="C806" s="4">
        <v>1.708</v>
      </c>
      <c r="D806" s="25">
        <v>3.39</v>
      </c>
      <c r="E806" s="12">
        <v>2.1284999999999998</v>
      </c>
      <c r="F806" s="6">
        <v>2.5489999999999999</v>
      </c>
      <c r="G806" s="39">
        <f t="shared" si="26"/>
        <v>2.9695</v>
      </c>
      <c r="H806" s="14">
        <f t="shared" si="25"/>
        <v>3.39</v>
      </c>
    </row>
    <row r="807" spans="1:8" x14ac:dyDescent="0.25">
      <c r="A807" s="3" t="s">
        <v>168</v>
      </c>
      <c r="B807" s="5" t="s">
        <v>2826</v>
      </c>
      <c r="C807" s="4">
        <v>0.7</v>
      </c>
      <c r="D807" s="25">
        <v>0.82</v>
      </c>
      <c r="E807" s="12">
        <v>0.73</v>
      </c>
      <c r="F807" s="6">
        <v>0.76</v>
      </c>
      <c r="G807" s="39">
        <f t="shared" si="26"/>
        <v>0.79</v>
      </c>
      <c r="H807" s="14">
        <f t="shared" si="25"/>
        <v>0.82</v>
      </c>
    </row>
    <row r="808" spans="1:8" x14ac:dyDescent="0.25">
      <c r="A808" s="3" t="s">
        <v>149</v>
      </c>
      <c r="B808" s="5" t="s">
        <v>2827</v>
      </c>
      <c r="C808" s="4">
        <v>2.0739999999999998</v>
      </c>
      <c r="D808" s="25">
        <v>3.34</v>
      </c>
      <c r="E808" s="12">
        <v>2.3904999999999998</v>
      </c>
      <c r="F808" s="6">
        <v>2.7069999999999999</v>
      </c>
      <c r="G808" s="39">
        <f t="shared" si="26"/>
        <v>3.0234999999999999</v>
      </c>
      <c r="H808" s="14">
        <f t="shared" si="25"/>
        <v>3.34</v>
      </c>
    </row>
    <row r="809" spans="1:8" x14ac:dyDescent="0.25">
      <c r="A809" s="3" t="s">
        <v>1021</v>
      </c>
      <c r="B809" s="5" t="s">
        <v>2828</v>
      </c>
      <c r="C809" s="4">
        <v>107.5</v>
      </c>
      <c r="D809" s="25">
        <v>144.69</v>
      </c>
      <c r="E809" s="12">
        <v>116.7975</v>
      </c>
      <c r="F809" s="6">
        <v>126.095</v>
      </c>
      <c r="G809" s="39">
        <f t="shared" si="26"/>
        <v>135.39249999999998</v>
      </c>
      <c r="H809" s="14">
        <f t="shared" si="25"/>
        <v>144.69</v>
      </c>
    </row>
    <row r="810" spans="1:8" x14ac:dyDescent="0.25">
      <c r="A810" s="3" t="s">
        <v>863</v>
      </c>
      <c r="B810" s="5" t="s">
        <v>2829</v>
      </c>
      <c r="C810" s="4">
        <v>0.745</v>
      </c>
      <c r="D810" s="25">
        <v>0.78</v>
      </c>
      <c r="E810" s="12">
        <v>0.75375000000000003</v>
      </c>
      <c r="F810" s="6">
        <v>0.76250000000000007</v>
      </c>
      <c r="G810" s="39">
        <f t="shared" si="26"/>
        <v>0.77124999999999999</v>
      </c>
      <c r="H810" s="14">
        <f t="shared" si="25"/>
        <v>0.78</v>
      </c>
    </row>
    <row r="811" spans="1:8" x14ac:dyDescent="0.25">
      <c r="A811" s="3" t="s">
        <v>382</v>
      </c>
      <c r="B811" s="5" t="s">
        <v>2830</v>
      </c>
      <c r="C811" s="4">
        <v>5.1999999999999998E-2</v>
      </c>
      <c r="D811" s="25">
        <v>0.06</v>
      </c>
      <c r="E811" s="12">
        <v>5.3999999999999999E-2</v>
      </c>
      <c r="F811" s="6">
        <v>5.6000000000000001E-2</v>
      </c>
      <c r="G811" s="39">
        <f t="shared" si="26"/>
        <v>5.7999999999999996E-2</v>
      </c>
      <c r="H811" s="14">
        <f t="shared" ref="H811:H876" si="27">D811</f>
        <v>0.06</v>
      </c>
    </row>
    <row r="812" spans="1:8" x14ac:dyDescent="0.25">
      <c r="A812" s="3" t="s">
        <v>1045</v>
      </c>
      <c r="B812" s="5" t="s">
        <v>2831</v>
      </c>
      <c r="C812" s="4">
        <v>0.65600000000000003</v>
      </c>
      <c r="D812" s="25">
        <v>0.83</v>
      </c>
      <c r="E812" s="12">
        <v>0.69950000000000001</v>
      </c>
      <c r="F812" s="6">
        <v>0.74299999999999999</v>
      </c>
      <c r="G812" s="39">
        <f t="shared" si="26"/>
        <v>0.78649999999999998</v>
      </c>
      <c r="H812" s="14">
        <f t="shared" si="27"/>
        <v>0.83</v>
      </c>
    </row>
    <row r="813" spans="1:8" x14ac:dyDescent="0.25">
      <c r="A813" s="3" t="s">
        <v>248</v>
      </c>
      <c r="B813" s="5" t="s">
        <v>2832</v>
      </c>
      <c r="C813" s="4">
        <v>2.09</v>
      </c>
      <c r="D813" s="25">
        <v>2.85</v>
      </c>
      <c r="E813" s="12">
        <v>2.2799999999999998</v>
      </c>
      <c r="F813" s="6">
        <v>2.4699999999999998</v>
      </c>
      <c r="G813" s="39">
        <f t="shared" si="26"/>
        <v>2.66</v>
      </c>
      <c r="H813" s="14">
        <f t="shared" si="27"/>
        <v>2.85</v>
      </c>
    </row>
    <row r="814" spans="1:8" x14ac:dyDescent="0.25">
      <c r="A814" s="3" t="s">
        <v>580</v>
      </c>
      <c r="B814" s="5" t="s">
        <v>2833</v>
      </c>
      <c r="C814" s="4">
        <v>2.9000000000000001E-2</v>
      </c>
      <c r="D814" s="25">
        <v>0.05</v>
      </c>
      <c r="E814" s="12">
        <v>3.4250000000000003E-2</v>
      </c>
      <c r="F814" s="6">
        <v>3.95E-2</v>
      </c>
      <c r="G814" s="39">
        <f t="shared" si="26"/>
        <v>4.4749999999999998E-2</v>
      </c>
      <c r="H814" s="14">
        <f t="shared" si="27"/>
        <v>0.05</v>
      </c>
    </row>
    <row r="815" spans="1:8" x14ac:dyDescent="0.25">
      <c r="A815" s="3" t="s">
        <v>858</v>
      </c>
      <c r="B815" s="5" t="s">
        <v>2834</v>
      </c>
      <c r="C815" s="4">
        <v>28.988</v>
      </c>
      <c r="D815" s="25">
        <v>31.35</v>
      </c>
      <c r="E815" s="12">
        <v>29.578499999999998</v>
      </c>
      <c r="F815" s="6">
        <v>30.169</v>
      </c>
      <c r="G815" s="39">
        <f t="shared" si="26"/>
        <v>30.759500000000003</v>
      </c>
      <c r="H815" s="14">
        <f t="shared" si="27"/>
        <v>31.35</v>
      </c>
    </row>
    <row r="816" spans="1:8" x14ac:dyDescent="0.25">
      <c r="A816" s="3" t="s">
        <v>983</v>
      </c>
      <c r="B816" s="5" t="s">
        <v>2835</v>
      </c>
      <c r="C816" s="4">
        <v>0.436</v>
      </c>
      <c r="D816" s="25">
        <v>0.6</v>
      </c>
      <c r="E816" s="12">
        <v>0.47699999999999998</v>
      </c>
      <c r="F816" s="6">
        <v>0.51800000000000002</v>
      </c>
      <c r="G816" s="39">
        <f t="shared" si="26"/>
        <v>0.55899999999999994</v>
      </c>
      <c r="H816" s="14">
        <f t="shared" si="27"/>
        <v>0.6</v>
      </c>
    </row>
    <row r="817" spans="1:8" x14ac:dyDescent="0.25">
      <c r="A817" s="3" t="s">
        <v>520</v>
      </c>
      <c r="B817" s="5" t="s">
        <v>2836</v>
      </c>
      <c r="C817" s="4">
        <v>1.6</v>
      </c>
      <c r="D817" s="25">
        <v>2.0299999999999998</v>
      </c>
      <c r="E817" s="12">
        <v>1.7075</v>
      </c>
      <c r="F817" s="6">
        <v>1.8149999999999999</v>
      </c>
      <c r="G817" s="39">
        <f t="shared" si="26"/>
        <v>1.9224999999999999</v>
      </c>
      <c r="H817" s="14">
        <f t="shared" si="27"/>
        <v>2.0299999999999998</v>
      </c>
    </row>
    <row r="818" spans="1:8" x14ac:dyDescent="0.25">
      <c r="A818" s="3" t="s">
        <v>1212</v>
      </c>
      <c r="B818" s="5" t="s">
        <v>2837</v>
      </c>
      <c r="C818" s="4">
        <v>4.67</v>
      </c>
      <c r="D818" s="25">
        <v>4.67</v>
      </c>
      <c r="E818" s="12">
        <v>4.67</v>
      </c>
      <c r="F818" s="6">
        <v>4.67</v>
      </c>
      <c r="G818" s="39">
        <f t="shared" si="26"/>
        <v>4.67</v>
      </c>
      <c r="H818" s="14">
        <f t="shared" si="27"/>
        <v>4.67</v>
      </c>
    </row>
    <row r="819" spans="1:8" x14ac:dyDescent="0.25">
      <c r="A819" s="3" t="s">
        <v>708</v>
      </c>
      <c r="B819" s="5" t="s">
        <v>2838</v>
      </c>
      <c r="C819" s="4">
        <v>2.3540000000000001</v>
      </c>
      <c r="D819" s="25">
        <v>2.62</v>
      </c>
      <c r="E819" s="12">
        <v>2.4205000000000001</v>
      </c>
      <c r="F819" s="6">
        <v>2.4870000000000001</v>
      </c>
      <c r="G819" s="39">
        <f t="shared" si="26"/>
        <v>2.5535000000000001</v>
      </c>
      <c r="H819" s="14">
        <f t="shared" si="27"/>
        <v>2.62</v>
      </c>
    </row>
    <row r="820" spans="1:8" x14ac:dyDescent="0.25">
      <c r="A820" s="3" t="s">
        <v>509</v>
      </c>
      <c r="B820" s="5" t="s">
        <v>2839</v>
      </c>
      <c r="C820" s="4">
        <v>61</v>
      </c>
      <c r="D820" s="25">
        <v>68.150000000000006</v>
      </c>
      <c r="E820" s="12">
        <v>62.787500000000001</v>
      </c>
      <c r="F820" s="6">
        <v>64.575000000000003</v>
      </c>
      <c r="G820" s="39">
        <f t="shared" si="26"/>
        <v>66.362500000000011</v>
      </c>
      <c r="H820" s="14">
        <f t="shared" si="27"/>
        <v>68.150000000000006</v>
      </c>
    </row>
    <row r="821" spans="1:8" x14ac:dyDescent="0.25">
      <c r="A821" s="3" t="s">
        <v>1071</v>
      </c>
      <c r="B821" s="5" t="s">
        <v>2840</v>
      </c>
      <c r="C821" s="4">
        <v>0.23960000000000001</v>
      </c>
      <c r="D821" s="25">
        <v>0.28999999999999998</v>
      </c>
      <c r="E821" s="12">
        <v>0.25219999999999998</v>
      </c>
      <c r="F821" s="6">
        <v>0.26479999999999998</v>
      </c>
      <c r="G821" s="39">
        <f t="shared" si="26"/>
        <v>0.27739999999999998</v>
      </c>
      <c r="H821" s="14">
        <f t="shared" si="27"/>
        <v>0.28999999999999998</v>
      </c>
    </row>
    <row r="822" spans="1:8" x14ac:dyDescent="0.25">
      <c r="A822" s="3" t="s">
        <v>1056</v>
      </c>
      <c r="B822" s="5" t="s">
        <v>2841</v>
      </c>
      <c r="C822" s="4">
        <v>1.83</v>
      </c>
      <c r="D822" s="25">
        <v>10.577500000000001</v>
      </c>
      <c r="E822" s="12">
        <v>1.9624999999999999</v>
      </c>
      <c r="F822" s="6">
        <v>4.8341666666666665</v>
      </c>
      <c r="G822" s="39">
        <f t="shared" si="26"/>
        <v>7.7058333333333335</v>
      </c>
      <c r="H822" s="14">
        <f t="shared" si="27"/>
        <v>10.577500000000001</v>
      </c>
    </row>
    <row r="823" spans="1:8" x14ac:dyDescent="0.25">
      <c r="A823" s="3" t="s">
        <v>695</v>
      </c>
      <c r="B823" s="5" t="s">
        <v>2842</v>
      </c>
      <c r="C823" s="4">
        <v>0.13539999999999999</v>
      </c>
      <c r="D823" s="25">
        <v>0.48</v>
      </c>
      <c r="E823" s="12">
        <v>0.22155</v>
      </c>
      <c r="F823" s="6">
        <v>0.30769999999999997</v>
      </c>
      <c r="G823" s="39">
        <f t="shared" si="26"/>
        <v>0.39384999999999998</v>
      </c>
      <c r="H823" s="14">
        <f t="shared" si="27"/>
        <v>0.48</v>
      </c>
    </row>
    <row r="824" spans="1:8" x14ac:dyDescent="0.25">
      <c r="A824" s="3" t="s">
        <v>638</v>
      </c>
      <c r="B824" s="5" t="s">
        <v>2843</v>
      </c>
      <c r="C824" s="4">
        <v>5</v>
      </c>
      <c r="D824" s="25">
        <v>5.86</v>
      </c>
      <c r="E824" s="12">
        <v>5.2149999999999999</v>
      </c>
      <c r="F824" s="6">
        <v>5.43</v>
      </c>
      <c r="G824" s="39">
        <f t="shared" si="26"/>
        <v>5.6449999999999996</v>
      </c>
      <c r="H824" s="14">
        <f t="shared" si="27"/>
        <v>5.86</v>
      </c>
    </row>
    <row r="825" spans="1:8" x14ac:dyDescent="0.25">
      <c r="A825" s="3" t="s">
        <v>356</v>
      </c>
      <c r="B825" s="5" t="s">
        <v>2844</v>
      </c>
      <c r="C825" s="4">
        <v>2.2000000000000002</v>
      </c>
      <c r="D825" s="25">
        <v>2.2000000000000002</v>
      </c>
      <c r="E825" s="12">
        <v>2.2000000000000002</v>
      </c>
      <c r="F825" s="6">
        <v>2.2000000000000002</v>
      </c>
      <c r="G825" s="39">
        <f t="shared" si="26"/>
        <v>2.2000000000000002</v>
      </c>
      <c r="H825" s="14">
        <f t="shared" si="27"/>
        <v>2.2000000000000002</v>
      </c>
    </row>
    <row r="826" spans="1:8" x14ac:dyDescent="0.25">
      <c r="A826" s="3" t="s">
        <v>958</v>
      </c>
      <c r="B826" s="5" t="s">
        <v>2845</v>
      </c>
      <c r="C826" s="4">
        <v>0.85499999999999998</v>
      </c>
      <c r="D826" s="25">
        <v>0.92</v>
      </c>
      <c r="E826" s="12">
        <v>0.87124999999999997</v>
      </c>
      <c r="F826" s="6">
        <v>0.88749999999999996</v>
      </c>
      <c r="G826" s="39">
        <f t="shared" si="26"/>
        <v>0.90375000000000005</v>
      </c>
      <c r="H826" s="14">
        <f t="shared" si="27"/>
        <v>0.92</v>
      </c>
    </row>
    <row r="827" spans="1:8" x14ac:dyDescent="0.25">
      <c r="A827" s="3" t="s">
        <v>10</v>
      </c>
      <c r="B827" s="5" t="s">
        <v>2846</v>
      </c>
      <c r="C827" s="4">
        <v>1.357</v>
      </c>
      <c r="D827" s="25">
        <v>3.01</v>
      </c>
      <c r="E827" s="12">
        <v>1.7702499999999999</v>
      </c>
      <c r="F827" s="6">
        <v>2.1835</v>
      </c>
      <c r="G827" s="39">
        <f t="shared" si="26"/>
        <v>2.5967500000000001</v>
      </c>
      <c r="H827" s="14">
        <f t="shared" si="27"/>
        <v>3.01</v>
      </c>
    </row>
    <row r="828" spans="1:8" x14ac:dyDescent="0.25">
      <c r="A828" s="3" t="s">
        <v>965</v>
      </c>
      <c r="B828" s="5" t="s">
        <v>2847</v>
      </c>
      <c r="C828" s="4">
        <v>0.50849999999999995</v>
      </c>
      <c r="D828" s="25">
        <v>0.53</v>
      </c>
      <c r="E828" s="12">
        <v>0.51387499999999997</v>
      </c>
      <c r="F828" s="6">
        <v>0.51924999999999999</v>
      </c>
      <c r="G828" s="39">
        <f t="shared" si="26"/>
        <v>0.52462500000000001</v>
      </c>
      <c r="H828" s="14">
        <f t="shared" si="27"/>
        <v>0.53</v>
      </c>
    </row>
    <row r="829" spans="1:8" x14ac:dyDescent="0.25">
      <c r="A829" s="3" t="s">
        <v>72</v>
      </c>
      <c r="B829" s="5" t="s">
        <v>2848</v>
      </c>
      <c r="C829" s="4">
        <v>225</v>
      </c>
      <c r="D829" s="25">
        <v>261.94</v>
      </c>
      <c r="E829" s="12">
        <v>234.23500000000001</v>
      </c>
      <c r="F829" s="6">
        <v>243.47</v>
      </c>
      <c r="G829" s="39">
        <f t="shared" si="26"/>
        <v>252.70499999999998</v>
      </c>
      <c r="H829" s="14">
        <f t="shared" si="27"/>
        <v>261.94</v>
      </c>
    </row>
    <row r="830" spans="1:8" x14ac:dyDescent="0.25">
      <c r="A830" s="3" t="s">
        <v>81</v>
      </c>
      <c r="B830" s="5" t="s">
        <v>2849</v>
      </c>
      <c r="C830" s="4">
        <v>175</v>
      </c>
      <c r="D830" s="25">
        <v>182.14</v>
      </c>
      <c r="E830" s="12">
        <v>176.785</v>
      </c>
      <c r="F830" s="6">
        <v>178.57</v>
      </c>
      <c r="G830" s="39">
        <f t="shared" si="26"/>
        <v>180.35499999999999</v>
      </c>
      <c r="H830" s="14">
        <f t="shared" si="27"/>
        <v>182.14</v>
      </c>
    </row>
    <row r="831" spans="1:8" x14ac:dyDescent="0.25">
      <c r="A831" s="3" t="s">
        <v>592</v>
      </c>
      <c r="B831" s="5" t="s">
        <v>2850</v>
      </c>
      <c r="C831" s="4">
        <v>2.8530000000000002</v>
      </c>
      <c r="D831" s="25">
        <v>3.8</v>
      </c>
      <c r="E831" s="12">
        <v>3.08975</v>
      </c>
      <c r="F831" s="6">
        <v>3.3264999999999998</v>
      </c>
      <c r="G831" s="39">
        <f t="shared" si="26"/>
        <v>3.56325</v>
      </c>
      <c r="H831" s="14">
        <f t="shared" si="27"/>
        <v>3.8</v>
      </c>
    </row>
    <row r="832" spans="1:8" x14ac:dyDescent="0.25">
      <c r="A832" s="3" t="s">
        <v>1213</v>
      </c>
      <c r="B832" s="5" t="s">
        <v>2851</v>
      </c>
      <c r="C832" s="4"/>
      <c r="D832" s="25"/>
      <c r="E832" s="12"/>
      <c r="F832" s="4"/>
      <c r="G832" s="35"/>
      <c r="H832" s="14"/>
    </row>
    <row r="833" spans="1:8" x14ac:dyDescent="0.25">
      <c r="A833" s="3" t="s">
        <v>1082</v>
      </c>
      <c r="B833" s="5" t="s">
        <v>2852</v>
      </c>
      <c r="C833" s="4">
        <v>1.2E-2</v>
      </c>
      <c r="D833" s="25">
        <v>0.02</v>
      </c>
      <c r="E833" s="12">
        <v>1.4E-2</v>
      </c>
      <c r="F833" s="6">
        <v>1.6E-2</v>
      </c>
      <c r="G833" s="39">
        <f t="shared" ref="G833:G896" si="28">F833+(H833-F833)/2</f>
        <v>1.8000000000000002E-2</v>
      </c>
      <c r="H833" s="14">
        <f t="shared" si="27"/>
        <v>0.02</v>
      </c>
    </row>
    <row r="834" spans="1:8" x14ac:dyDescent="0.25">
      <c r="A834" s="3" t="s">
        <v>304</v>
      </c>
      <c r="B834" s="5" t="s">
        <v>2853</v>
      </c>
      <c r="C834" s="4">
        <v>210</v>
      </c>
      <c r="D834" s="25">
        <v>246.28</v>
      </c>
      <c r="E834" s="12">
        <v>219.07</v>
      </c>
      <c r="F834" s="6">
        <v>228.14</v>
      </c>
      <c r="G834" s="39">
        <f t="shared" si="28"/>
        <v>237.20999999999998</v>
      </c>
      <c r="H834" s="14">
        <f t="shared" si="27"/>
        <v>246.28</v>
      </c>
    </row>
    <row r="835" spans="1:8" x14ac:dyDescent="0.25">
      <c r="A835" s="3" t="s">
        <v>960</v>
      </c>
      <c r="B835" s="5" t="s">
        <v>2854</v>
      </c>
      <c r="C835" s="4">
        <v>5.17</v>
      </c>
      <c r="D835" s="25">
        <v>7.62</v>
      </c>
      <c r="E835" s="12">
        <v>5.7824999999999998</v>
      </c>
      <c r="F835" s="6">
        <v>6.3949999999999996</v>
      </c>
      <c r="G835" s="39">
        <f t="shared" si="28"/>
        <v>7.0075000000000003</v>
      </c>
      <c r="H835" s="14">
        <f t="shared" si="27"/>
        <v>7.62</v>
      </c>
    </row>
    <row r="836" spans="1:8" x14ac:dyDescent="0.25">
      <c r="A836" s="3" t="s">
        <v>878</v>
      </c>
      <c r="B836" s="5" t="s">
        <v>2855</v>
      </c>
      <c r="C836" s="4">
        <v>26.12</v>
      </c>
      <c r="D836" s="25">
        <v>22.64</v>
      </c>
      <c r="E836" s="12">
        <v>25.25</v>
      </c>
      <c r="F836" s="6">
        <v>24.38</v>
      </c>
      <c r="G836" s="39">
        <f t="shared" si="28"/>
        <v>23.509999999999998</v>
      </c>
      <c r="H836" s="14">
        <f t="shared" si="27"/>
        <v>22.64</v>
      </c>
    </row>
    <row r="837" spans="1:8" x14ac:dyDescent="0.25">
      <c r="A837" s="3" t="s">
        <v>377</v>
      </c>
      <c r="B837" s="5" t="s">
        <v>2856</v>
      </c>
      <c r="C837" s="4">
        <v>86</v>
      </c>
      <c r="D837" s="25">
        <v>89.33</v>
      </c>
      <c r="E837" s="12">
        <v>86.832499999999996</v>
      </c>
      <c r="F837" s="6">
        <v>87.664999999999992</v>
      </c>
      <c r="G837" s="39">
        <f t="shared" si="28"/>
        <v>88.497500000000002</v>
      </c>
      <c r="H837" s="14">
        <f t="shared" si="27"/>
        <v>89.33</v>
      </c>
    </row>
    <row r="838" spans="1:8" x14ac:dyDescent="0.25">
      <c r="A838" s="3" t="s">
        <v>761</v>
      </c>
      <c r="B838" s="5" t="s">
        <v>2857</v>
      </c>
      <c r="C838" s="4">
        <v>33.68</v>
      </c>
      <c r="D838" s="25">
        <v>47.53</v>
      </c>
      <c r="E838" s="12">
        <v>37.142499999999998</v>
      </c>
      <c r="F838" s="6">
        <v>40.604999999999997</v>
      </c>
      <c r="G838" s="39">
        <f t="shared" si="28"/>
        <v>44.067499999999995</v>
      </c>
      <c r="H838" s="14">
        <f t="shared" si="27"/>
        <v>47.53</v>
      </c>
    </row>
    <row r="839" spans="1:8" x14ac:dyDescent="0.25">
      <c r="A839" s="3" t="s">
        <v>713</v>
      </c>
      <c r="B839" s="5" t="s">
        <v>2858</v>
      </c>
      <c r="C839" s="4">
        <v>25.4</v>
      </c>
      <c r="D839" s="25">
        <v>39.46</v>
      </c>
      <c r="E839" s="12">
        <v>28.914999999999999</v>
      </c>
      <c r="F839" s="6">
        <v>32.43</v>
      </c>
      <c r="G839" s="39">
        <f t="shared" si="28"/>
        <v>35.945</v>
      </c>
      <c r="H839" s="14">
        <f t="shared" si="27"/>
        <v>39.46</v>
      </c>
    </row>
    <row r="840" spans="1:8" x14ac:dyDescent="0.25">
      <c r="A840" s="3" t="s">
        <v>1214</v>
      </c>
      <c r="B840" s="5" t="s">
        <v>2859</v>
      </c>
      <c r="C840" s="4">
        <v>0.91</v>
      </c>
      <c r="D840" s="25">
        <v>0.91</v>
      </c>
      <c r="E840" s="12">
        <v>0.91</v>
      </c>
      <c r="F840" s="6">
        <v>0.91</v>
      </c>
      <c r="G840" s="39">
        <f t="shared" si="28"/>
        <v>0.91</v>
      </c>
      <c r="H840" s="14">
        <f t="shared" si="27"/>
        <v>0.91</v>
      </c>
    </row>
    <row r="841" spans="1:8" x14ac:dyDescent="0.25">
      <c r="A841" s="3" t="s">
        <v>1000</v>
      </c>
      <c r="B841" s="5" t="s">
        <v>2860</v>
      </c>
      <c r="C841" s="4">
        <v>590</v>
      </c>
      <c r="D841" s="25">
        <v>617.65</v>
      </c>
      <c r="E841" s="12">
        <v>596.91250000000002</v>
      </c>
      <c r="F841" s="6">
        <v>603.82500000000005</v>
      </c>
      <c r="G841" s="39">
        <f t="shared" si="28"/>
        <v>610.73749999999995</v>
      </c>
      <c r="H841" s="14">
        <f t="shared" si="27"/>
        <v>617.65</v>
      </c>
    </row>
    <row r="842" spans="1:8" x14ac:dyDescent="0.25">
      <c r="A842" s="3" t="s">
        <v>653</v>
      </c>
      <c r="B842" s="5" t="s">
        <v>2861</v>
      </c>
      <c r="C842" s="4">
        <v>110.2</v>
      </c>
      <c r="D842" s="25">
        <v>128.09</v>
      </c>
      <c r="E842" s="12">
        <v>114.6725</v>
      </c>
      <c r="F842" s="6">
        <v>119.145</v>
      </c>
      <c r="G842" s="39">
        <f t="shared" si="28"/>
        <v>123.61750000000001</v>
      </c>
      <c r="H842" s="14">
        <f t="shared" si="27"/>
        <v>128.09</v>
      </c>
    </row>
    <row r="843" spans="1:8" x14ac:dyDescent="0.25">
      <c r="A843" s="3" t="s">
        <v>4223</v>
      </c>
      <c r="B843" s="5" t="s">
        <v>4221</v>
      </c>
      <c r="C843" s="4">
        <v>590.01599999999996</v>
      </c>
      <c r="D843" s="25">
        <v>616.92999999999995</v>
      </c>
      <c r="E843" s="12">
        <v>590.01599999999996</v>
      </c>
      <c r="F843" s="6">
        <v>590.01599999999996</v>
      </c>
      <c r="G843" s="39">
        <v>616.92999999999995</v>
      </c>
      <c r="H843" s="14">
        <v>616.92999999999995</v>
      </c>
    </row>
    <row r="844" spans="1:8" x14ac:dyDescent="0.25">
      <c r="A844" s="3" t="s">
        <v>4224</v>
      </c>
      <c r="B844" s="5" t="s">
        <v>4222</v>
      </c>
      <c r="C844" s="4">
        <v>885.024</v>
      </c>
      <c r="D844" s="25">
        <v>928.38</v>
      </c>
      <c r="E844" s="12">
        <v>885.024</v>
      </c>
      <c r="F844" s="6">
        <v>885.024</v>
      </c>
      <c r="G844" s="39">
        <v>928.38</v>
      </c>
      <c r="H844" s="14">
        <v>928.38</v>
      </c>
    </row>
    <row r="845" spans="1:8" x14ac:dyDescent="0.25">
      <c r="A845" s="3" t="s">
        <v>705</v>
      </c>
      <c r="B845" s="5" t="s">
        <v>2862</v>
      </c>
      <c r="C845" s="4">
        <v>2E-3</v>
      </c>
      <c r="D845" s="25">
        <v>0.03</v>
      </c>
      <c r="E845" s="12">
        <v>8.9999999999999993E-3</v>
      </c>
      <c r="F845" s="6">
        <v>1.6E-2</v>
      </c>
      <c r="G845" s="39">
        <f t="shared" si="28"/>
        <v>2.3E-2</v>
      </c>
      <c r="H845" s="14">
        <f t="shared" si="27"/>
        <v>0.03</v>
      </c>
    </row>
    <row r="846" spans="1:8" x14ac:dyDescent="0.25">
      <c r="A846" s="3" t="s">
        <v>287</v>
      </c>
      <c r="B846" s="5" t="s">
        <v>2863</v>
      </c>
      <c r="C846" s="4">
        <v>55.4</v>
      </c>
      <c r="D846" s="25">
        <v>59.41</v>
      </c>
      <c r="E846" s="12">
        <v>56.402499999999996</v>
      </c>
      <c r="F846" s="6">
        <v>57.404999999999994</v>
      </c>
      <c r="G846" s="39">
        <f t="shared" si="28"/>
        <v>58.407499999999999</v>
      </c>
      <c r="H846" s="14">
        <f t="shared" si="27"/>
        <v>59.41</v>
      </c>
    </row>
    <row r="847" spans="1:8" x14ac:dyDescent="0.25">
      <c r="A847" s="3" t="s">
        <v>448</v>
      </c>
      <c r="B847" s="5" t="s">
        <v>2864</v>
      </c>
      <c r="C847" s="4">
        <v>13</v>
      </c>
      <c r="D847" s="25">
        <v>13.51</v>
      </c>
      <c r="E847" s="12">
        <v>13.1275</v>
      </c>
      <c r="F847" s="6">
        <v>13.254999999999999</v>
      </c>
      <c r="G847" s="39">
        <f t="shared" si="28"/>
        <v>13.3825</v>
      </c>
      <c r="H847" s="14">
        <f t="shared" si="27"/>
        <v>13.51</v>
      </c>
    </row>
    <row r="848" spans="1:8" x14ac:dyDescent="0.25">
      <c r="A848" s="3" t="s">
        <v>506</v>
      </c>
      <c r="B848" s="5" t="s">
        <v>2865</v>
      </c>
      <c r="C848" s="4">
        <v>8.6</v>
      </c>
      <c r="D848" s="25">
        <v>9.5500000000000007</v>
      </c>
      <c r="E848" s="12">
        <v>8.8375000000000004</v>
      </c>
      <c r="F848" s="6">
        <v>9.0750000000000011</v>
      </c>
      <c r="G848" s="39">
        <f t="shared" si="28"/>
        <v>9.3125</v>
      </c>
      <c r="H848" s="14">
        <f t="shared" si="27"/>
        <v>9.5500000000000007</v>
      </c>
    </row>
    <row r="849" spans="1:8" x14ac:dyDescent="0.25">
      <c r="A849" s="3" t="s">
        <v>200</v>
      </c>
      <c r="B849" s="5" t="s">
        <v>2866</v>
      </c>
      <c r="C849" s="4">
        <v>2.75</v>
      </c>
      <c r="D849" s="25">
        <v>3.91</v>
      </c>
      <c r="E849" s="12">
        <v>3.04</v>
      </c>
      <c r="F849" s="6">
        <v>3.33</v>
      </c>
      <c r="G849" s="39">
        <f t="shared" si="28"/>
        <v>3.62</v>
      </c>
      <c r="H849" s="14">
        <f t="shared" si="27"/>
        <v>3.91</v>
      </c>
    </row>
    <row r="850" spans="1:8" x14ac:dyDescent="0.25">
      <c r="A850" s="3" t="s">
        <v>363</v>
      </c>
      <c r="B850" s="5" t="s">
        <v>2867</v>
      </c>
      <c r="C850" s="4">
        <v>9.0999999999999998E-2</v>
      </c>
      <c r="D850" s="25">
        <v>0.13</v>
      </c>
      <c r="E850" s="12">
        <v>0.10075000000000001</v>
      </c>
      <c r="F850" s="6">
        <v>0.1105</v>
      </c>
      <c r="G850" s="39">
        <f t="shared" si="28"/>
        <v>0.12025</v>
      </c>
      <c r="H850" s="14">
        <f t="shared" si="27"/>
        <v>0.13</v>
      </c>
    </row>
    <row r="851" spans="1:8" x14ac:dyDescent="0.25">
      <c r="A851" s="3" t="s">
        <v>46</v>
      </c>
      <c r="B851" s="5" t="s">
        <v>2868</v>
      </c>
      <c r="C851" s="4">
        <v>1.417</v>
      </c>
      <c r="D851" s="25">
        <v>1.46</v>
      </c>
      <c r="E851" s="12">
        <v>1.4277500000000001</v>
      </c>
      <c r="F851" s="6">
        <v>1.4385000000000001</v>
      </c>
      <c r="G851" s="39">
        <f t="shared" si="28"/>
        <v>1.4492500000000001</v>
      </c>
      <c r="H851" s="14">
        <f t="shared" si="27"/>
        <v>1.46</v>
      </c>
    </row>
    <row r="852" spans="1:8" x14ac:dyDescent="0.25">
      <c r="A852" s="3" t="s">
        <v>211</v>
      </c>
      <c r="B852" s="5" t="s">
        <v>2869</v>
      </c>
      <c r="C852" s="4">
        <v>1.542</v>
      </c>
      <c r="D852" s="25">
        <v>2</v>
      </c>
      <c r="E852" s="12">
        <v>1.6565000000000001</v>
      </c>
      <c r="F852" s="6">
        <v>1.7710000000000001</v>
      </c>
      <c r="G852" s="39">
        <f t="shared" si="28"/>
        <v>1.8855</v>
      </c>
      <c r="H852" s="14">
        <f t="shared" si="27"/>
        <v>2</v>
      </c>
    </row>
    <row r="853" spans="1:8" x14ac:dyDescent="0.25">
      <c r="A853" s="3" t="s">
        <v>330</v>
      </c>
      <c r="B853" s="5" t="s">
        <v>2870</v>
      </c>
      <c r="C853" s="4">
        <v>0.216</v>
      </c>
      <c r="D853" s="25">
        <v>0.25</v>
      </c>
      <c r="E853" s="12">
        <v>0.22450000000000001</v>
      </c>
      <c r="F853" s="6">
        <v>0.23300000000000001</v>
      </c>
      <c r="G853" s="39">
        <f t="shared" si="28"/>
        <v>0.24149999999999999</v>
      </c>
      <c r="H853" s="14">
        <f t="shared" si="27"/>
        <v>0.25</v>
      </c>
    </row>
    <row r="854" spans="1:8" x14ac:dyDescent="0.25">
      <c r="A854" s="3" t="s">
        <v>521</v>
      </c>
      <c r="B854" s="5" t="s">
        <v>2871</v>
      </c>
      <c r="C854" s="4">
        <v>0.99</v>
      </c>
      <c r="D854" s="25">
        <v>1.84</v>
      </c>
      <c r="E854" s="12">
        <v>1.2025000000000001</v>
      </c>
      <c r="F854" s="6">
        <v>1.415</v>
      </c>
      <c r="G854" s="39">
        <f t="shared" si="28"/>
        <v>1.6274999999999999</v>
      </c>
      <c r="H854" s="14">
        <f t="shared" si="27"/>
        <v>1.84</v>
      </c>
    </row>
    <row r="855" spans="1:8" x14ac:dyDescent="0.25">
      <c r="A855" s="3" t="s">
        <v>576</v>
      </c>
      <c r="B855" s="5" t="s">
        <v>2872</v>
      </c>
      <c r="C855" s="4">
        <v>0.93899999999999995</v>
      </c>
      <c r="D855" s="25">
        <v>1.1299999999999999</v>
      </c>
      <c r="E855" s="12">
        <v>0.9867499999999999</v>
      </c>
      <c r="F855" s="6">
        <v>1.0345</v>
      </c>
      <c r="G855" s="39">
        <f t="shared" si="28"/>
        <v>1.0822499999999999</v>
      </c>
      <c r="H855" s="14">
        <f t="shared" si="27"/>
        <v>1.1299999999999999</v>
      </c>
    </row>
    <row r="856" spans="1:8" x14ac:dyDescent="0.25">
      <c r="A856" s="3" t="s">
        <v>253</v>
      </c>
      <c r="B856" s="5" t="s">
        <v>2873</v>
      </c>
      <c r="C856" s="4">
        <v>2.4E-2</v>
      </c>
      <c r="D856" s="25">
        <v>2.4E-2</v>
      </c>
      <c r="E856" s="12">
        <v>2.4E-2</v>
      </c>
      <c r="F856" s="6">
        <v>2.4E-2</v>
      </c>
      <c r="G856" s="39">
        <f t="shared" si="28"/>
        <v>2.4E-2</v>
      </c>
      <c r="H856" s="14">
        <f t="shared" si="27"/>
        <v>2.4E-2</v>
      </c>
    </row>
    <row r="857" spans="1:8" x14ac:dyDescent="0.25">
      <c r="A857" s="3" t="s">
        <v>364</v>
      </c>
      <c r="B857" s="5" t="s">
        <v>2874</v>
      </c>
      <c r="C857" s="4">
        <v>2.6110000000000002</v>
      </c>
      <c r="D857" s="25">
        <v>2.66</v>
      </c>
      <c r="E857" s="12">
        <v>2.6232500000000001</v>
      </c>
      <c r="F857" s="6">
        <v>2.6355</v>
      </c>
      <c r="G857" s="39">
        <f t="shared" si="28"/>
        <v>2.6477500000000003</v>
      </c>
      <c r="H857" s="14">
        <f t="shared" si="27"/>
        <v>2.66</v>
      </c>
    </row>
    <row r="858" spans="1:8" x14ac:dyDescent="0.25">
      <c r="A858" s="3" t="s">
        <v>1215</v>
      </c>
      <c r="B858" s="5" t="s">
        <v>2875</v>
      </c>
      <c r="C858" s="4">
        <v>4.1900000000000004</v>
      </c>
      <c r="D858" s="25">
        <v>4.1900000000000004</v>
      </c>
      <c r="E858" s="12">
        <v>4.1900000000000004</v>
      </c>
      <c r="F858" s="6">
        <v>4.1900000000000004</v>
      </c>
      <c r="G858" s="39">
        <f t="shared" si="28"/>
        <v>4.1900000000000004</v>
      </c>
      <c r="H858" s="14">
        <f t="shared" si="27"/>
        <v>4.1900000000000004</v>
      </c>
    </row>
    <row r="859" spans="1:8" x14ac:dyDescent="0.25">
      <c r="A859" s="3" t="s">
        <v>836</v>
      </c>
      <c r="B859" s="5" t="s">
        <v>2876</v>
      </c>
      <c r="C859" s="4">
        <v>0.183</v>
      </c>
      <c r="D859" s="25">
        <v>0.3</v>
      </c>
      <c r="E859" s="12">
        <v>0.21224999999999999</v>
      </c>
      <c r="F859" s="6">
        <v>0.24149999999999999</v>
      </c>
      <c r="G859" s="39">
        <f t="shared" si="28"/>
        <v>0.27074999999999999</v>
      </c>
      <c r="H859" s="14">
        <f t="shared" si="27"/>
        <v>0.3</v>
      </c>
    </row>
    <row r="860" spans="1:8" x14ac:dyDescent="0.25">
      <c r="A860" s="3" t="s">
        <v>647</v>
      </c>
      <c r="B860" s="5" t="s">
        <v>2877</v>
      </c>
      <c r="C860" s="4">
        <v>7.95</v>
      </c>
      <c r="D860" s="25">
        <v>7.96</v>
      </c>
      <c r="E860" s="12">
        <v>7.9525000000000006</v>
      </c>
      <c r="F860" s="6">
        <v>7.9550000000000001</v>
      </c>
      <c r="G860" s="39">
        <f t="shared" si="28"/>
        <v>7.9574999999999996</v>
      </c>
      <c r="H860" s="14">
        <f t="shared" si="27"/>
        <v>7.96</v>
      </c>
    </row>
    <row r="861" spans="1:8" x14ac:dyDescent="0.25">
      <c r="A861" s="3" t="s">
        <v>378</v>
      </c>
      <c r="B861" s="5" t="s">
        <v>2878</v>
      </c>
      <c r="C861" s="4">
        <v>0.16500000000000001</v>
      </c>
      <c r="D861" s="25">
        <v>0.38</v>
      </c>
      <c r="E861" s="12">
        <v>0.21875</v>
      </c>
      <c r="F861" s="6">
        <v>0.27250000000000002</v>
      </c>
      <c r="G861" s="39">
        <f t="shared" si="28"/>
        <v>0.32625000000000004</v>
      </c>
      <c r="H861" s="14">
        <f t="shared" si="27"/>
        <v>0.38</v>
      </c>
    </row>
    <row r="862" spans="1:8" x14ac:dyDescent="0.25">
      <c r="A862" s="3" t="s">
        <v>387</v>
      </c>
      <c r="B862" s="5" t="s">
        <v>2879</v>
      </c>
      <c r="C862" s="4">
        <v>0.08</v>
      </c>
      <c r="D862" s="25">
        <v>0.21</v>
      </c>
      <c r="E862" s="12">
        <v>0.1125</v>
      </c>
      <c r="F862" s="6">
        <v>0.14499999999999999</v>
      </c>
      <c r="G862" s="39">
        <f t="shared" si="28"/>
        <v>0.17749999999999999</v>
      </c>
      <c r="H862" s="14">
        <f t="shared" si="27"/>
        <v>0.21</v>
      </c>
    </row>
    <row r="863" spans="1:8" x14ac:dyDescent="0.25">
      <c r="A863" s="3" t="s">
        <v>555</v>
      </c>
      <c r="B863" s="5" t="s">
        <v>2880</v>
      </c>
      <c r="C863" s="4">
        <v>1.6E-2</v>
      </c>
      <c r="D863" s="25">
        <v>0.05</v>
      </c>
      <c r="E863" s="12">
        <v>2.4500000000000001E-2</v>
      </c>
      <c r="F863" s="6">
        <v>3.3000000000000002E-2</v>
      </c>
      <c r="G863" s="39">
        <f t="shared" si="28"/>
        <v>4.1500000000000002E-2</v>
      </c>
      <c r="H863" s="14">
        <f t="shared" si="27"/>
        <v>0.05</v>
      </c>
    </row>
    <row r="864" spans="1:8" x14ac:dyDescent="0.25">
      <c r="A864" s="3" t="s">
        <v>269</v>
      </c>
      <c r="B864" s="5" t="s">
        <v>2881</v>
      </c>
      <c r="C864" s="4">
        <v>1.0720000000000001</v>
      </c>
      <c r="D864" s="25">
        <v>1.81</v>
      </c>
      <c r="E864" s="12">
        <v>1.2565</v>
      </c>
      <c r="F864" s="6">
        <v>1.4410000000000001</v>
      </c>
      <c r="G864" s="39">
        <f t="shared" si="28"/>
        <v>1.6255000000000002</v>
      </c>
      <c r="H864" s="14">
        <f t="shared" si="27"/>
        <v>1.81</v>
      </c>
    </row>
    <row r="865" spans="1:8" x14ac:dyDescent="0.25">
      <c r="A865" s="3" t="s">
        <v>333</v>
      </c>
      <c r="B865" s="5" t="s">
        <v>2882</v>
      </c>
      <c r="C865" s="4">
        <v>5.6000000000000001E-2</v>
      </c>
      <c r="D865" s="25">
        <v>0.15</v>
      </c>
      <c r="E865" s="12">
        <v>7.9500000000000001E-2</v>
      </c>
      <c r="F865" s="6">
        <v>0.10299999999999999</v>
      </c>
      <c r="G865" s="39">
        <f t="shared" si="28"/>
        <v>0.1265</v>
      </c>
      <c r="H865" s="14">
        <f t="shared" si="27"/>
        <v>0.15</v>
      </c>
    </row>
    <row r="866" spans="1:8" x14ac:dyDescent="0.25">
      <c r="A866" s="3" t="s">
        <v>309</v>
      </c>
      <c r="B866" s="5" t="s">
        <v>2883</v>
      </c>
      <c r="C866" s="4">
        <v>9.7000000000000003E-2</v>
      </c>
      <c r="D866" s="25">
        <v>0.16</v>
      </c>
      <c r="E866" s="12">
        <v>0.11275</v>
      </c>
      <c r="F866" s="6">
        <v>0.1285</v>
      </c>
      <c r="G866" s="39">
        <f t="shared" si="28"/>
        <v>0.14424999999999999</v>
      </c>
      <c r="H866" s="14">
        <f t="shared" si="27"/>
        <v>0.16</v>
      </c>
    </row>
    <row r="867" spans="1:8" x14ac:dyDescent="0.25">
      <c r="A867" s="3" t="s">
        <v>577</v>
      </c>
      <c r="B867" s="5" t="s">
        <v>2884</v>
      </c>
      <c r="C867" s="4">
        <v>1.6E-2</v>
      </c>
      <c r="D867" s="25">
        <v>0.04</v>
      </c>
      <c r="E867" s="12">
        <v>2.1999999999999999E-2</v>
      </c>
      <c r="F867" s="6">
        <v>2.8000000000000001E-2</v>
      </c>
      <c r="G867" s="39">
        <f t="shared" si="28"/>
        <v>3.4000000000000002E-2</v>
      </c>
      <c r="H867" s="14">
        <f t="shared" si="27"/>
        <v>0.04</v>
      </c>
    </row>
    <row r="868" spans="1:8" x14ac:dyDescent="0.25">
      <c r="A868" s="3" t="s">
        <v>141</v>
      </c>
      <c r="B868" s="5" t="s">
        <v>2885</v>
      </c>
      <c r="C868" s="4">
        <v>4.4009999999999998</v>
      </c>
      <c r="D868" s="25">
        <v>6.17</v>
      </c>
      <c r="E868" s="12">
        <v>4.8432499999999994</v>
      </c>
      <c r="F868" s="6">
        <v>5.2854999999999999</v>
      </c>
      <c r="G868" s="39">
        <f t="shared" si="28"/>
        <v>5.7277500000000003</v>
      </c>
      <c r="H868" s="14">
        <f t="shared" si="27"/>
        <v>6.17</v>
      </c>
    </row>
    <row r="869" spans="1:8" x14ac:dyDescent="0.25">
      <c r="A869" s="3" t="s">
        <v>204</v>
      </c>
      <c r="B869" s="5" t="s">
        <v>2886</v>
      </c>
      <c r="C869" s="4">
        <v>0.95399999999999996</v>
      </c>
      <c r="D869" s="25">
        <v>1.38</v>
      </c>
      <c r="E869" s="12">
        <v>1.0605</v>
      </c>
      <c r="F869" s="6">
        <v>1.167</v>
      </c>
      <c r="G869" s="39">
        <f t="shared" si="28"/>
        <v>1.2734999999999999</v>
      </c>
      <c r="H869" s="14">
        <f t="shared" si="27"/>
        <v>1.38</v>
      </c>
    </row>
    <row r="870" spans="1:8" x14ac:dyDescent="0.25">
      <c r="A870" s="3" t="s">
        <v>299</v>
      </c>
      <c r="B870" s="5" t="s">
        <v>2887</v>
      </c>
      <c r="C870" s="4">
        <v>7.95</v>
      </c>
      <c r="D870" s="25">
        <v>3.12</v>
      </c>
      <c r="E870" s="12">
        <v>6.7424999999999997</v>
      </c>
      <c r="F870" s="6">
        <v>5.5350000000000001</v>
      </c>
      <c r="G870" s="39">
        <f t="shared" si="28"/>
        <v>4.3275000000000006</v>
      </c>
      <c r="H870" s="14">
        <f t="shared" si="27"/>
        <v>3.12</v>
      </c>
    </row>
    <row r="871" spans="1:8" x14ac:dyDescent="0.25">
      <c r="A871" s="3" t="s">
        <v>345</v>
      </c>
      <c r="B871" s="5" t="s">
        <v>2888</v>
      </c>
      <c r="C871" s="4">
        <v>3.0000000000000001E-3</v>
      </c>
      <c r="D871" s="25">
        <v>0.04</v>
      </c>
      <c r="E871" s="12">
        <v>1.225E-2</v>
      </c>
      <c r="F871" s="6">
        <v>2.1499999999999998E-2</v>
      </c>
      <c r="G871" s="39">
        <f t="shared" si="28"/>
        <v>3.075E-2</v>
      </c>
      <c r="H871" s="14">
        <f t="shared" si="27"/>
        <v>0.04</v>
      </c>
    </row>
    <row r="872" spans="1:8" x14ac:dyDescent="0.25">
      <c r="A872" s="3" t="s">
        <v>435</v>
      </c>
      <c r="B872" s="5" t="s">
        <v>2889</v>
      </c>
      <c r="C872" s="4">
        <v>1.06</v>
      </c>
      <c r="D872" s="25">
        <v>1.4</v>
      </c>
      <c r="E872" s="12">
        <v>1.145</v>
      </c>
      <c r="F872" s="6">
        <v>1.23</v>
      </c>
      <c r="G872" s="39">
        <f t="shared" si="28"/>
        <v>1.3149999999999999</v>
      </c>
      <c r="H872" s="14">
        <f t="shared" si="27"/>
        <v>1.4</v>
      </c>
    </row>
    <row r="873" spans="1:8" x14ac:dyDescent="0.25">
      <c r="A873" s="3" t="s">
        <v>1103</v>
      </c>
      <c r="B873" s="5" t="s">
        <v>2890</v>
      </c>
      <c r="C873" s="4">
        <v>1.885</v>
      </c>
      <c r="D873" s="25">
        <v>2.59</v>
      </c>
      <c r="E873" s="12">
        <v>2.0612499999999998</v>
      </c>
      <c r="F873" s="6">
        <v>2.2374999999999998</v>
      </c>
      <c r="G873" s="39">
        <f t="shared" si="28"/>
        <v>2.4137499999999998</v>
      </c>
      <c r="H873" s="14">
        <f t="shared" si="27"/>
        <v>2.59</v>
      </c>
    </row>
    <row r="874" spans="1:8" x14ac:dyDescent="0.25">
      <c r="A874" s="3" t="s">
        <v>294</v>
      </c>
      <c r="B874" s="5" t="s">
        <v>2891</v>
      </c>
      <c r="C874" s="4">
        <v>3.0790000000000002</v>
      </c>
      <c r="D874" s="25">
        <v>4.16</v>
      </c>
      <c r="E874" s="12">
        <v>3.3492500000000001</v>
      </c>
      <c r="F874" s="6">
        <v>3.6194999999999999</v>
      </c>
      <c r="G874" s="39">
        <f t="shared" si="28"/>
        <v>3.8897500000000003</v>
      </c>
      <c r="H874" s="14">
        <f t="shared" si="27"/>
        <v>4.16</v>
      </c>
    </row>
    <row r="875" spans="1:8" x14ac:dyDescent="0.25">
      <c r="A875" s="3" t="s">
        <v>415</v>
      </c>
      <c r="B875" s="5" t="s">
        <v>2892</v>
      </c>
      <c r="C875" s="4">
        <v>6.6000000000000003E-2</v>
      </c>
      <c r="D875" s="25">
        <v>0.54</v>
      </c>
      <c r="E875" s="12">
        <v>0.1845</v>
      </c>
      <c r="F875" s="6">
        <v>0.30299999999999999</v>
      </c>
      <c r="G875" s="39">
        <f t="shared" si="28"/>
        <v>0.42149999999999999</v>
      </c>
      <c r="H875" s="14">
        <f t="shared" si="27"/>
        <v>0.54</v>
      </c>
    </row>
    <row r="876" spans="1:8" x14ac:dyDescent="0.25">
      <c r="A876" s="3" t="s">
        <v>308</v>
      </c>
      <c r="B876" s="5" t="s">
        <v>2893</v>
      </c>
      <c r="C876" s="4">
        <v>0.501</v>
      </c>
      <c r="D876" s="25">
        <v>0.56999999999999995</v>
      </c>
      <c r="E876" s="12">
        <v>0.51824999999999999</v>
      </c>
      <c r="F876" s="6">
        <v>0.53549999999999998</v>
      </c>
      <c r="G876" s="39">
        <f t="shared" si="28"/>
        <v>0.55274999999999996</v>
      </c>
      <c r="H876" s="14">
        <f t="shared" si="27"/>
        <v>0.56999999999999995</v>
      </c>
    </row>
    <row r="877" spans="1:8" x14ac:dyDescent="0.25">
      <c r="A877" s="3" t="s">
        <v>438</v>
      </c>
      <c r="B877" s="5" t="s">
        <v>2894</v>
      </c>
      <c r="C877" s="4">
        <v>6.1559999999999997</v>
      </c>
      <c r="D877" s="25">
        <v>6.53</v>
      </c>
      <c r="E877" s="12">
        <v>6.2494999999999994</v>
      </c>
      <c r="F877" s="6">
        <v>6.343</v>
      </c>
      <c r="G877" s="39">
        <f t="shared" si="28"/>
        <v>6.4365000000000006</v>
      </c>
      <c r="H877" s="14">
        <f t="shared" ref="H877:H944" si="29">D877</f>
        <v>6.53</v>
      </c>
    </row>
    <row r="878" spans="1:8" x14ac:dyDescent="0.25">
      <c r="A878" s="3" t="s">
        <v>434</v>
      </c>
      <c r="B878" s="5" t="s">
        <v>2895</v>
      </c>
      <c r="C878" s="4">
        <v>1.0999999999999999E-2</v>
      </c>
      <c r="D878" s="25">
        <v>0.02</v>
      </c>
      <c r="E878" s="12">
        <v>1.325E-2</v>
      </c>
      <c r="F878" s="6">
        <v>1.55E-2</v>
      </c>
      <c r="G878" s="39">
        <f t="shared" si="28"/>
        <v>1.7750000000000002E-2</v>
      </c>
      <c r="H878" s="14">
        <f t="shared" si="29"/>
        <v>0.02</v>
      </c>
    </row>
    <row r="879" spans="1:8" x14ac:dyDescent="0.25">
      <c r="A879" s="3" t="s">
        <v>578</v>
      </c>
      <c r="B879" s="5" t="s">
        <v>2896</v>
      </c>
      <c r="C879" s="4">
        <v>1.2969999999999999</v>
      </c>
      <c r="D879" s="25">
        <v>2.0699999999999998</v>
      </c>
      <c r="E879" s="12">
        <v>1.4902499999999999</v>
      </c>
      <c r="F879" s="6">
        <v>1.6834999999999998</v>
      </c>
      <c r="G879" s="39">
        <f t="shared" si="28"/>
        <v>1.8767499999999999</v>
      </c>
      <c r="H879" s="14">
        <f t="shared" si="29"/>
        <v>2.0699999999999998</v>
      </c>
    </row>
    <row r="880" spans="1:8" x14ac:dyDescent="0.25">
      <c r="A880" s="3" t="s">
        <v>82</v>
      </c>
      <c r="B880" s="5" t="s">
        <v>2897</v>
      </c>
      <c r="C880" s="4">
        <v>1.83</v>
      </c>
      <c r="D880" s="25">
        <v>1.66</v>
      </c>
      <c r="E880" s="12">
        <v>1.7875000000000001</v>
      </c>
      <c r="F880" s="6">
        <v>1.7450000000000001</v>
      </c>
      <c r="G880" s="39">
        <f t="shared" si="28"/>
        <v>1.7025000000000001</v>
      </c>
      <c r="H880" s="14">
        <f t="shared" si="29"/>
        <v>1.66</v>
      </c>
    </row>
    <row r="881" spans="1:8" x14ac:dyDescent="0.25">
      <c r="A881" s="3" t="s">
        <v>714</v>
      </c>
      <c r="B881" s="5" t="s">
        <v>2898</v>
      </c>
      <c r="C881" s="4">
        <v>0.28100000000000003</v>
      </c>
      <c r="D881" s="25">
        <v>0.37</v>
      </c>
      <c r="E881" s="12">
        <v>0.30325000000000002</v>
      </c>
      <c r="F881" s="6">
        <v>0.32550000000000001</v>
      </c>
      <c r="G881" s="39">
        <f t="shared" si="28"/>
        <v>0.34775</v>
      </c>
      <c r="H881" s="14">
        <f t="shared" si="29"/>
        <v>0.37</v>
      </c>
    </row>
    <row r="882" spans="1:8" x14ac:dyDescent="0.25">
      <c r="A882" s="3" t="s">
        <v>877</v>
      </c>
      <c r="B882" s="5" t="s">
        <v>2899</v>
      </c>
      <c r="C882" s="4">
        <v>4.3999999999999997E-2</v>
      </c>
      <c r="D882" s="25">
        <v>4.3999999999999997E-2</v>
      </c>
      <c r="E882" s="12">
        <v>4.3999999999999997E-2</v>
      </c>
      <c r="F882" s="6">
        <v>4.3999999999999997E-2</v>
      </c>
      <c r="G882" s="39">
        <f t="shared" si="28"/>
        <v>4.3999999999999997E-2</v>
      </c>
      <c r="H882" s="14">
        <f t="shared" si="29"/>
        <v>4.3999999999999997E-2</v>
      </c>
    </row>
    <row r="883" spans="1:8" x14ac:dyDescent="0.25">
      <c r="A883" s="3" t="s">
        <v>1216</v>
      </c>
      <c r="B883" s="5" t="s">
        <v>2900</v>
      </c>
      <c r="C883" s="4">
        <v>0.33300000000000002</v>
      </c>
      <c r="D883" s="25">
        <v>0.33300000000000002</v>
      </c>
      <c r="E883" s="12">
        <v>0.33300000000000002</v>
      </c>
      <c r="F883" s="6">
        <v>0.33300000000000002</v>
      </c>
      <c r="G883" s="39">
        <f t="shared" si="28"/>
        <v>0.33300000000000002</v>
      </c>
      <c r="H883" s="14">
        <f t="shared" si="29"/>
        <v>0.33300000000000002</v>
      </c>
    </row>
    <row r="884" spans="1:8" x14ac:dyDescent="0.25">
      <c r="A884" s="3" t="s">
        <v>252</v>
      </c>
      <c r="B884" s="5" t="s">
        <v>2901</v>
      </c>
      <c r="C884" s="4">
        <v>8.0000000000000002E-3</v>
      </c>
      <c r="D884" s="25">
        <v>0.38000000000000006</v>
      </c>
      <c r="E884" s="12">
        <v>1.6E-2</v>
      </c>
      <c r="F884" s="6">
        <v>0.13733333333333336</v>
      </c>
      <c r="G884" s="39">
        <f t="shared" si="28"/>
        <v>0.25866666666666671</v>
      </c>
      <c r="H884" s="14">
        <f t="shared" si="29"/>
        <v>0.38000000000000006</v>
      </c>
    </row>
    <row r="885" spans="1:8" x14ac:dyDescent="0.25">
      <c r="A885" s="3" t="s">
        <v>486</v>
      </c>
      <c r="B885" s="5" t="s">
        <v>2902</v>
      </c>
      <c r="C885" s="4">
        <v>8.9999999999999993E-3</v>
      </c>
      <c r="D885" s="25">
        <v>0.02</v>
      </c>
      <c r="E885" s="12">
        <v>1.175E-2</v>
      </c>
      <c r="F885" s="6">
        <v>1.4500000000000001E-2</v>
      </c>
      <c r="G885" s="39">
        <f t="shared" si="28"/>
        <v>1.7250000000000001E-2</v>
      </c>
      <c r="H885" s="14">
        <f t="shared" si="29"/>
        <v>0.02</v>
      </c>
    </row>
    <row r="886" spans="1:8" x14ac:dyDescent="0.25">
      <c r="A886" s="3" t="s">
        <v>119</v>
      </c>
      <c r="B886" s="5" t="s">
        <v>2903</v>
      </c>
      <c r="C886" s="4">
        <v>0.40899999999999997</v>
      </c>
      <c r="D886" s="25">
        <v>0.48</v>
      </c>
      <c r="E886" s="12">
        <v>0.42674999999999996</v>
      </c>
      <c r="F886" s="6">
        <v>0.44449999999999995</v>
      </c>
      <c r="G886" s="39">
        <f t="shared" si="28"/>
        <v>0.46224999999999994</v>
      </c>
      <c r="H886" s="14">
        <f t="shared" si="29"/>
        <v>0.48</v>
      </c>
    </row>
    <row r="887" spans="1:8" x14ac:dyDescent="0.25">
      <c r="A887" s="3" t="s">
        <v>798</v>
      </c>
      <c r="B887" s="5" t="s">
        <v>2904</v>
      </c>
      <c r="C887" s="4">
        <v>0.83099999999999996</v>
      </c>
      <c r="D887" s="25">
        <v>1.71</v>
      </c>
      <c r="E887" s="12">
        <v>1.0507499999999999</v>
      </c>
      <c r="F887" s="6">
        <v>1.2705</v>
      </c>
      <c r="G887" s="39">
        <f t="shared" si="28"/>
        <v>1.4902500000000001</v>
      </c>
      <c r="H887" s="14">
        <f t="shared" si="29"/>
        <v>1.71</v>
      </c>
    </row>
    <row r="888" spans="1:8" x14ac:dyDescent="0.25">
      <c r="A888" s="3" t="s">
        <v>403</v>
      </c>
      <c r="B888" s="5" t="s">
        <v>2905</v>
      </c>
      <c r="C888" s="4">
        <v>0.97499999999999998</v>
      </c>
      <c r="D888" s="25">
        <v>1.32</v>
      </c>
      <c r="E888" s="12">
        <v>1.06125</v>
      </c>
      <c r="F888" s="6">
        <v>1.1475</v>
      </c>
      <c r="G888" s="39">
        <f t="shared" si="28"/>
        <v>1.2337500000000001</v>
      </c>
      <c r="H888" s="14">
        <f t="shared" si="29"/>
        <v>1.32</v>
      </c>
    </row>
    <row r="889" spans="1:8" x14ac:dyDescent="0.25">
      <c r="A889" s="3" t="s">
        <v>314</v>
      </c>
      <c r="B889" s="5" t="s">
        <v>2906</v>
      </c>
      <c r="C889" s="4">
        <v>7.0000000000000007E-2</v>
      </c>
      <c r="D889" s="25">
        <v>0.19</v>
      </c>
      <c r="E889" s="12">
        <v>0.1</v>
      </c>
      <c r="F889" s="6">
        <v>0.13</v>
      </c>
      <c r="G889" s="39">
        <f t="shared" si="28"/>
        <v>0.16</v>
      </c>
      <c r="H889" s="14">
        <f t="shared" si="29"/>
        <v>0.19</v>
      </c>
    </row>
    <row r="890" spans="1:8" x14ac:dyDescent="0.25">
      <c r="A890" s="3" t="s">
        <v>807</v>
      </c>
      <c r="B890" s="5" t="s">
        <v>2907</v>
      </c>
      <c r="C890" s="4">
        <v>1.2989999999999999</v>
      </c>
      <c r="D890" s="25">
        <v>2.56</v>
      </c>
      <c r="E890" s="12">
        <v>1.61425</v>
      </c>
      <c r="F890" s="6">
        <v>1.9295</v>
      </c>
      <c r="G890" s="39">
        <f t="shared" si="28"/>
        <v>2.2447499999999998</v>
      </c>
      <c r="H890" s="14">
        <f t="shared" si="29"/>
        <v>2.56</v>
      </c>
    </row>
    <row r="891" spans="1:8" x14ac:dyDescent="0.25">
      <c r="A891" s="3" t="s">
        <v>716</v>
      </c>
      <c r="B891" s="5" t="s">
        <v>2908</v>
      </c>
      <c r="C891" s="4">
        <v>1.5249999999999999</v>
      </c>
      <c r="D891" s="25">
        <v>3.36</v>
      </c>
      <c r="E891" s="12">
        <v>1.9837499999999999</v>
      </c>
      <c r="F891" s="6">
        <v>2.4424999999999999</v>
      </c>
      <c r="G891" s="39">
        <f t="shared" si="28"/>
        <v>2.9012500000000001</v>
      </c>
      <c r="H891" s="14">
        <f t="shared" si="29"/>
        <v>3.36</v>
      </c>
    </row>
    <row r="892" spans="1:8" x14ac:dyDescent="0.25">
      <c r="A892" s="3" t="s">
        <v>1217</v>
      </c>
      <c r="B892" s="5" t="s">
        <v>2909</v>
      </c>
      <c r="C892" s="4">
        <v>4.38</v>
      </c>
      <c r="D892" s="25">
        <v>4.38</v>
      </c>
      <c r="E892" s="12">
        <v>4.38</v>
      </c>
      <c r="F892" s="6">
        <v>4.38</v>
      </c>
      <c r="G892" s="39">
        <f t="shared" si="28"/>
        <v>4.38</v>
      </c>
      <c r="H892" s="14">
        <f t="shared" si="29"/>
        <v>4.38</v>
      </c>
    </row>
    <row r="893" spans="1:8" x14ac:dyDescent="0.25">
      <c r="A893" s="3" t="s">
        <v>1218</v>
      </c>
      <c r="B893" s="5" t="s">
        <v>2910</v>
      </c>
      <c r="C893" s="4">
        <v>8</v>
      </c>
      <c r="D893" s="25">
        <v>8</v>
      </c>
      <c r="E893" s="12">
        <v>8</v>
      </c>
      <c r="F893" s="6">
        <v>8</v>
      </c>
      <c r="G893" s="39">
        <f t="shared" si="28"/>
        <v>8</v>
      </c>
      <c r="H893" s="14">
        <f t="shared" si="29"/>
        <v>8</v>
      </c>
    </row>
    <row r="894" spans="1:8" x14ac:dyDescent="0.25">
      <c r="A894" s="3" t="s">
        <v>787</v>
      </c>
      <c r="B894" s="5" t="s">
        <v>2911</v>
      </c>
      <c r="C894" s="4">
        <v>0.129</v>
      </c>
      <c r="D894" s="25">
        <v>0.2</v>
      </c>
      <c r="E894" s="12">
        <v>0.14674999999999999</v>
      </c>
      <c r="F894" s="6">
        <v>0.16450000000000001</v>
      </c>
      <c r="G894" s="39">
        <f t="shared" si="28"/>
        <v>0.18225000000000002</v>
      </c>
      <c r="H894" s="14">
        <f t="shared" si="29"/>
        <v>0.2</v>
      </c>
    </row>
    <row r="895" spans="1:8" x14ac:dyDescent="0.25">
      <c r="A895" s="3" t="s">
        <v>632</v>
      </c>
      <c r="B895" s="5" t="s">
        <v>2912</v>
      </c>
      <c r="C895" s="4">
        <v>0.11700000000000001</v>
      </c>
      <c r="D895" s="25">
        <v>0.27</v>
      </c>
      <c r="E895" s="12">
        <v>0.15525</v>
      </c>
      <c r="F895" s="6">
        <v>0.19350000000000001</v>
      </c>
      <c r="G895" s="39">
        <f t="shared" si="28"/>
        <v>0.23175000000000001</v>
      </c>
      <c r="H895" s="14">
        <f t="shared" si="29"/>
        <v>0.27</v>
      </c>
    </row>
    <row r="896" spans="1:8" x14ac:dyDescent="0.25">
      <c r="A896" s="3" t="s">
        <v>208</v>
      </c>
      <c r="B896" s="5" t="s">
        <v>2913</v>
      </c>
      <c r="C896" s="4">
        <v>1.2999999999999999E-2</v>
      </c>
      <c r="D896" s="25">
        <v>0.04</v>
      </c>
      <c r="E896" s="12">
        <v>1.975E-2</v>
      </c>
      <c r="F896" s="6">
        <v>2.6499999999999999E-2</v>
      </c>
      <c r="G896" s="39">
        <f t="shared" si="28"/>
        <v>3.3250000000000002E-2</v>
      </c>
      <c r="H896" s="14">
        <f t="shared" si="29"/>
        <v>0.04</v>
      </c>
    </row>
    <row r="897" spans="1:8" x14ac:dyDescent="0.25">
      <c r="A897" s="3" t="s">
        <v>925</v>
      </c>
      <c r="B897" s="5" t="s">
        <v>2914</v>
      </c>
      <c r="C897" s="4">
        <v>0.25700000000000001</v>
      </c>
      <c r="D897" s="25">
        <v>0.31</v>
      </c>
      <c r="E897" s="12">
        <v>0.27024999999999999</v>
      </c>
      <c r="F897" s="6">
        <v>0.28349999999999997</v>
      </c>
      <c r="G897" s="39">
        <f t="shared" ref="G897:G924" si="30">F897+(H897-F897)/2</f>
        <v>0.29674999999999996</v>
      </c>
      <c r="H897" s="14">
        <f t="shared" si="29"/>
        <v>0.31</v>
      </c>
    </row>
    <row r="898" spans="1:8" x14ac:dyDescent="0.25">
      <c r="A898" s="3" t="s">
        <v>6</v>
      </c>
      <c r="B898" s="5" t="s">
        <v>2915</v>
      </c>
      <c r="C898" s="4">
        <v>5.66</v>
      </c>
      <c r="D898" s="26">
        <v>4.71</v>
      </c>
      <c r="E898" s="12">
        <v>5.4225000000000003</v>
      </c>
      <c r="F898" s="6">
        <v>5.1850000000000005</v>
      </c>
      <c r="G898" s="39">
        <f t="shared" si="30"/>
        <v>4.9474999999999998</v>
      </c>
      <c r="H898" s="14">
        <f t="shared" si="29"/>
        <v>4.71</v>
      </c>
    </row>
    <row r="899" spans="1:8" x14ac:dyDescent="0.25">
      <c r="A899" s="3" t="s">
        <v>15</v>
      </c>
      <c r="B899" s="5" t="s">
        <v>2916</v>
      </c>
      <c r="C899" s="4">
        <v>0.60199999999999998</v>
      </c>
      <c r="D899" s="25">
        <v>0.60199999999999998</v>
      </c>
      <c r="E899" s="12">
        <v>0.60199999999999998</v>
      </c>
      <c r="F899" s="6">
        <v>0.60199999999999998</v>
      </c>
      <c r="G899" s="39">
        <f t="shared" si="30"/>
        <v>0.60199999999999998</v>
      </c>
      <c r="H899" s="14">
        <f t="shared" si="29"/>
        <v>0.60199999999999998</v>
      </c>
    </row>
    <row r="900" spans="1:8" x14ac:dyDescent="0.25">
      <c r="A900" s="3" t="s">
        <v>816</v>
      </c>
      <c r="B900" s="5" t="s">
        <v>2917</v>
      </c>
      <c r="C900" s="4">
        <v>0.106</v>
      </c>
      <c r="D900" s="25">
        <v>0.18</v>
      </c>
      <c r="E900" s="12">
        <v>0.1245</v>
      </c>
      <c r="F900" s="6">
        <v>0.14299999999999999</v>
      </c>
      <c r="G900" s="39">
        <f t="shared" si="30"/>
        <v>0.16149999999999998</v>
      </c>
      <c r="H900" s="14">
        <f t="shared" si="29"/>
        <v>0.18</v>
      </c>
    </row>
    <row r="901" spans="1:8" x14ac:dyDescent="0.25">
      <c r="A901" s="3" t="s">
        <v>641</v>
      </c>
      <c r="B901" s="5" t="s">
        <v>2918</v>
      </c>
      <c r="C901" s="4">
        <v>0.35</v>
      </c>
      <c r="D901" s="25">
        <v>0.65</v>
      </c>
      <c r="E901" s="12">
        <v>0.42499999999999999</v>
      </c>
      <c r="F901" s="6">
        <v>0.5</v>
      </c>
      <c r="G901" s="39">
        <f t="shared" si="30"/>
        <v>0.57499999999999996</v>
      </c>
      <c r="H901" s="14">
        <f t="shared" si="29"/>
        <v>0.65</v>
      </c>
    </row>
    <row r="902" spans="1:8" x14ac:dyDescent="0.25">
      <c r="A902" s="3" t="s">
        <v>866</v>
      </c>
      <c r="B902" s="5" t="s">
        <v>2919</v>
      </c>
      <c r="C902" s="4">
        <v>7.6999999999999999E-2</v>
      </c>
      <c r="D902" s="25">
        <v>0.13</v>
      </c>
      <c r="E902" s="12">
        <v>9.0249999999999997E-2</v>
      </c>
      <c r="F902" s="6">
        <v>0.10349999999999999</v>
      </c>
      <c r="G902" s="39">
        <f t="shared" si="30"/>
        <v>0.11674999999999999</v>
      </c>
      <c r="H902" s="14">
        <f t="shared" si="29"/>
        <v>0.13</v>
      </c>
    </row>
    <row r="903" spans="1:8" x14ac:dyDescent="0.25">
      <c r="A903" s="3" t="s">
        <v>1040</v>
      </c>
      <c r="B903" s="5" t="s">
        <v>2920</v>
      </c>
      <c r="C903" s="4">
        <v>0.32</v>
      </c>
      <c r="D903" s="25">
        <v>0.33</v>
      </c>
      <c r="E903" s="12">
        <v>0.32250000000000001</v>
      </c>
      <c r="F903" s="6">
        <v>0.32500000000000001</v>
      </c>
      <c r="G903" s="39">
        <f t="shared" si="30"/>
        <v>0.32750000000000001</v>
      </c>
      <c r="H903" s="14">
        <f t="shared" si="29"/>
        <v>0.33</v>
      </c>
    </row>
    <row r="904" spans="1:8" x14ac:dyDescent="0.25">
      <c r="A904" s="3" t="s">
        <v>642</v>
      </c>
      <c r="B904" s="5" t="s">
        <v>2921</v>
      </c>
      <c r="C904" s="4">
        <v>1.2E-2</v>
      </c>
      <c r="D904" s="25">
        <v>0.03</v>
      </c>
      <c r="E904" s="12">
        <v>1.6500000000000001E-2</v>
      </c>
      <c r="F904" s="6">
        <v>2.1000000000000001E-2</v>
      </c>
      <c r="G904" s="39">
        <f t="shared" si="30"/>
        <v>2.5500000000000002E-2</v>
      </c>
      <c r="H904" s="14">
        <f t="shared" si="29"/>
        <v>0.03</v>
      </c>
    </row>
    <row r="905" spans="1:8" x14ac:dyDescent="0.25">
      <c r="A905" s="3" t="s">
        <v>69</v>
      </c>
      <c r="B905" s="5" t="s">
        <v>2922</v>
      </c>
      <c r="C905" s="4">
        <v>1.2999999999999999E-2</v>
      </c>
      <c r="D905" s="25">
        <v>0.03</v>
      </c>
      <c r="E905" s="12">
        <v>1.7250000000000001E-2</v>
      </c>
      <c r="F905" s="6">
        <v>2.1500000000000002E-2</v>
      </c>
      <c r="G905" s="39">
        <f t="shared" si="30"/>
        <v>2.5750000000000002E-2</v>
      </c>
      <c r="H905" s="14">
        <f t="shared" si="29"/>
        <v>0.03</v>
      </c>
    </row>
    <row r="906" spans="1:8" x14ac:dyDescent="0.25">
      <c r="A906" s="3" t="s">
        <v>726</v>
      </c>
      <c r="B906" s="5" t="s">
        <v>2923</v>
      </c>
      <c r="C906" s="4">
        <v>2.8967000000000001</v>
      </c>
      <c r="D906" s="25">
        <v>3.4</v>
      </c>
      <c r="E906" s="12">
        <v>3.0225249999999999</v>
      </c>
      <c r="F906" s="6">
        <v>3.1483499999999998</v>
      </c>
      <c r="G906" s="39">
        <f t="shared" si="30"/>
        <v>3.2741749999999996</v>
      </c>
      <c r="H906" s="14">
        <f t="shared" si="29"/>
        <v>3.4</v>
      </c>
    </row>
    <row r="907" spans="1:8" x14ac:dyDescent="0.25">
      <c r="A907" s="3" t="s">
        <v>459</v>
      </c>
      <c r="B907" s="5" t="s">
        <v>2924</v>
      </c>
      <c r="C907" s="4">
        <v>0.95</v>
      </c>
      <c r="D907" s="25">
        <v>1</v>
      </c>
      <c r="E907" s="12">
        <v>0.96249999999999991</v>
      </c>
      <c r="F907" s="6">
        <v>0.97499999999999998</v>
      </c>
      <c r="G907" s="39">
        <f t="shared" si="30"/>
        <v>0.98750000000000004</v>
      </c>
      <c r="H907" s="14">
        <f t="shared" si="29"/>
        <v>1</v>
      </c>
    </row>
    <row r="908" spans="1:8" x14ac:dyDescent="0.25">
      <c r="A908" s="3" t="s">
        <v>852</v>
      </c>
      <c r="B908" s="5" t="s">
        <v>2925</v>
      </c>
      <c r="C908" s="4">
        <v>7.95</v>
      </c>
      <c r="D908" s="25">
        <v>9.26</v>
      </c>
      <c r="E908" s="12">
        <v>8.2774999999999999</v>
      </c>
      <c r="F908" s="6">
        <v>8.6050000000000004</v>
      </c>
      <c r="G908" s="39">
        <f t="shared" si="30"/>
        <v>8.932500000000001</v>
      </c>
      <c r="H908" s="14">
        <f t="shared" si="29"/>
        <v>9.26</v>
      </c>
    </row>
    <row r="909" spans="1:8" x14ac:dyDescent="0.25">
      <c r="A909" s="3" t="s">
        <v>1060</v>
      </c>
      <c r="B909" s="5" t="s">
        <v>2926</v>
      </c>
      <c r="C909" s="4">
        <v>0.1583</v>
      </c>
      <c r="D909" s="25">
        <v>0.34</v>
      </c>
      <c r="E909" s="12">
        <v>0.20372499999999999</v>
      </c>
      <c r="F909" s="6">
        <v>0.24915000000000001</v>
      </c>
      <c r="G909" s="39">
        <f t="shared" si="30"/>
        <v>0.29457500000000003</v>
      </c>
      <c r="H909" s="14">
        <f t="shared" si="29"/>
        <v>0.34</v>
      </c>
    </row>
    <row r="910" spans="1:8" x14ac:dyDescent="0.25">
      <c r="A910" s="3" t="s">
        <v>1038</v>
      </c>
      <c r="B910" s="5" t="s">
        <v>2927</v>
      </c>
      <c r="C910" s="4">
        <v>7.6999999999999999E-2</v>
      </c>
      <c r="D910" s="25">
        <v>0.16</v>
      </c>
      <c r="E910" s="12">
        <v>9.7750000000000004E-2</v>
      </c>
      <c r="F910" s="6">
        <v>0.11850000000000001</v>
      </c>
      <c r="G910" s="39">
        <f t="shared" si="30"/>
        <v>0.13925000000000001</v>
      </c>
      <c r="H910" s="14">
        <f t="shared" si="29"/>
        <v>0.16</v>
      </c>
    </row>
    <row r="911" spans="1:8" x14ac:dyDescent="0.25">
      <c r="A911" s="3" t="s">
        <v>693</v>
      </c>
      <c r="B911" s="5" t="s">
        <v>2928</v>
      </c>
      <c r="C911" s="4">
        <v>0.25</v>
      </c>
      <c r="D911" s="25">
        <v>0.36</v>
      </c>
      <c r="E911" s="12">
        <v>0.27749999999999997</v>
      </c>
      <c r="F911" s="6">
        <v>0.30499999999999999</v>
      </c>
      <c r="G911" s="39">
        <f t="shared" si="30"/>
        <v>0.33250000000000002</v>
      </c>
      <c r="H911" s="14">
        <f t="shared" si="29"/>
        <v>0.36</v>
      </c>
    </row>
    <row r="912" spans="1:8" x14ac:dyDescent="0.25">
      <c r="A912" s="3" t="s">
        <v>728</v>
      </c>
      <c r="B912" s="5" t="s">
        <v>2929</v>
      </c>
      <c r="C912" s="4">
        <v>0.72099999999999997</v>
      </c>
      <c r="D912" s="25">
        <v>1.42</v>
      </c>
      <c r="E912" s="12">
        <v>0.89574999999999994</v>
      </c>
      <c r="F912" s="6">
        <v>1.0705</v>
      </c>
      <c r="G912" s="39">
        <f t="shared" si="30"/>
        <v>1.24525</v>
      </c>
      <c r="H912" s="14">
        <f t="shared" si="29"/>
        <v>1.42</v>
      </c>
    </row>
    <row r="913" spans="1:8" x14ac:dyDescent="0.25">
      <c r="A913" s="3" t="s">
        <v>771</v>
      </c>
      <c r="B913" s="5" t="s">
        <v>2930</v>
      </c>
      <c r="C913" s="4">
        <v>0.12</v>
      </c>
      <c r="D913" s="25">
        <v>0.12</v>
      </c>
      <c r="E913" s="12">
        <v>0.12</v>
      </c>
      <c r="F913" s="6">
        <v>0.12</v>
      </c>
      <c r="G913" s="39">
        <f t="shared" si="30"/>
        <v>0.12</v>
      </c>
      <c r="H913" s="14">
        <f t="shared" si="29"/>
        <v>0.12</v>
      </c>
    </row>
    <row r="914" spans="1:8" x14ac:dyDescent="0.25">
      <c r="A914" s="3" t="s">
        <v>821</v>
      </c>
      <c r="B914" s="5" t="s">
        <v>2931</v>
      </c>
      <c r="C914" s="4">
        <v>7.1</v>
      </c>
      <c r="D914" s="25">
        <v>8.64</v>
      </c>
      <c r="E914" s="12">
        <v>7.4849999999999994</v>
      </c>
      <c r="F914" s="6">
        <v>7.87</v>
      </c>
      <c r="G914" s="39">
        <f t="shared" si="30"/>
        <v>8.2550000000000008</v>
      </c>
      <c r="H914" s="14">
        <f t="shared" si="29"/>
        <v>8.64</v>
      </c>
    </row>
    <row r="915" spans="1:8" x14ac:dyDescent="0.25">
      <c r="A915" s="3" t="s">
        <v>1055</v>
      </c>
      <c r="B915" s="5" t="s">
        <v>2932</v>
      </c>
      <c r="C915" s="4">
        <v>0.27600000000000002</v>
      </c>
      <c r="D915" s="25">
        <v>0.42</v>
      </c>
      <c r="E915" s="12">
        <v>0.312</v>
      </c>
      <c r="F915" s="6">
        <v>0.34799999999999998</v>
      </c>
      <c r="G915" s="39">
        <f t="shared" si="30"/>
        <v>0.38400000000000001</v>
      </c>
      <c r="H915" s="14">
        <f t="shared" si="29"/>
        <v>0.42</v>
      </c>
    </row>
    <row r="916" spans="1:8" x14ac:dyDescent="0.25">
      <c r="A916" s="3" t="s">
        <v>995</v>
      </c>
      <c r="B916" s="5" t="s">
        <v>2933</v>
      </c>
      <c r="C916" s="4">
        <v>1.99</v>
      </c>
      <c r="D916" s="25">
        <v>2.99</v>
      </c>
      <c r="E916" s="12">
        <v>2.2400000000000002</v>
      </c>
      <c r="F916" s="6">
        <v>2.4900000000000002</v>
      </c>
      <c r="G916" s="39">
        <f t="shared" si="30"/>
        <v>2.74</v>
      </c>
      <c r="H916" s="14">
        <f t="shared" si="29"/>
        <v>2.99</v>
      </c>
    </row>
    <row r="917" spans="1:8" x14ac:dyDescent="0.25">
      <c r="A917" s="3" t="s">
        <v>1219</v>
      </c>
      <c r="B917" s="5" t="s">
        <v>2934</v>
      </c>
      <c r="C917" s="4">
        <v>0.69</v>
      </c>
      <c r="D917" s="25">
        <v>0.69</v>
      </c>
      <c r="E917" s="12">
        <v>0.69</v>
      </c>
      <c r="F917" s="6">
        <v>0.69</v>
      </c>
      <c r="G917" s="39">
        <f t="shared" si="30"/>
        <v>0.69</v>
      </c>
      <c r="H917" s="14">
        <f t="shared" si="29"/>
        <v>0.69</v>
      </c>
    </row>
    <row r="918" spans="1:8" x14ac:dyDescent="0.25">
      <c r="A918" s="3" t="s">
        <v>1008</v>
      </c>
      <c r="B918" s="5" t="s">
        <v>2935</v>
      </c>
      <c r="C918" s="4">
        <v>49.5</v>
      </c>
      <c r="D918" s="25">
        <v>60.43</v>
      </c>
      <c r="E918" s="12">
        <v>52.232500000000002</v>
      </c>
      <c r="F918" s="6">
        <v>54.965000000000003</v>
      </c>
      <c r="G918" s="39">
        <f t="shared" si="30"/>
        <v>57.697500000000005</v>
      </c>
      <c r="H918" s="14">
        <f t="shared" si="29"/>
        <v>60.43</v>
      </c>
    </row>
    <row r="919" spans="1:8" x14ac:dyDescent="0.25">
      <c r="A919" s="3" t="s">
        <v>1220</v>
      </c>
      <c r="B919" s="5" t="s">
        <v>2936</v>
      </c>
      <c r="C919" s="4">
        <v>0.79</v>
      </c>
      <c r="D919" s="25">
        <v>0.79</v>
      </c>
      <c r="E919" s="12">
        <v>0.79</v>
      </c>
      <c r="F919" s="6">
        <v>0.79</v>
      </c>
      <c r="G919" s="39">
        <f t="shared" si="30"/>
        <v>0.79</v>
      </c>
      <c r="H919" s="14">
        <f t="shared" si="29"/>
        <v>0.79</v>
      </c>
    </row>
    <row r="920" spans="1:8" x14ac:dyDescent="0.25">
      <c r="A920" s="3" t="s">
        <v>1221</v>
      </c>
      <c r="B920" s="5" t="s">
        <v>2937</v>
      </c>
      <c r="C920" s="4">
        <v>0.14000000000000001</v>
      </c>
      <c r="D920" s="25">
        <v>0.14000000000000001</v>
      </c>
      <c r="E920" s="12">
        <v>0.14000000000000001</v>
      </c>
      <c r="F920" s="6">
        <v>0.14000000000000001</v>
      </c>
      <c r="G920" s="39">
        <f t="shared" si="30"/>
        <v>0.14000000000000001</v>
      </c>
      <c r="H920" s="14">
        <f t="shared" si="29"/>
        <v>0.14000000000000001</v>
      </c>
    </row>
    <row r="921" spans="1:8" x14ac:dyDescent="0.25">
      <c r="A921" s="3" t="s">
        <v>1222</v>
      </c>
      <c r="B921" s="5" t="s">
        <v>2938</v>
      </c>
      <c r="C921" s="4">
        <v>1</v>
      </c>
      <c r="D921" s="25">
        <v>1</v>
      </c>
      <c r="E921" s="12">
        <v>1</v>
      </c>
      <c r="F921" s="6">
        <v>1</v>
      </c>
      <c r="G921" s="39">
        <f t="shared" si="30"/>
        <v>1</v>
      </c>
      <c r="H921" s="14">
        <f t="shared" si="29"/>
        <v>1</v>
      </c>
    </row>
    <row r="922" spans="1:8" x14ac:dyDescent="0.25">
      <c r="A922" s="3" t="s">
        <v>861</v>
      </c>
      <c r="B922" s="5" t="s">
        <v>2939</v>
      </c>
      <c r="C922" s="4">
        <v>3</v>
      </c>
      <c r="D922" s="25">
        <v>3.51</v>
      </c>
      <c r="E922" s="12">
        <v>3.1274999999999999</v>
      </c>
      <c r="F922" s="6">
        <v>3.2549999999999999</v>
      </c>
      <c r="G922" s="39">
        <f t="shared" si="30"/>
        <v>3.3824999999999998</v>
      </c>
      <c r="H922" s="14">
        <f t="shared" si="29"/>
        <v>3.51</v>
      </c>
    </row>
    <row r="923" spans="1:8" x14ac:dyDescent="0.25">
      <c r="A923" s="3" t="s">
        <v>1074</v>
      </c>
      <c r="B923" s="5" t="s">
        <v>2940</v>
      </c>
      <c r="C923" s="4">
        <v>0.42</v>
      </c>
      <c r="D923" s="25">
        <v>0.62</v>
      </c>
      <c r="E923" s="12">
        <v>0.47</v>
      </c>
      <c r="F923" s="6">
        <v>0.52</v>
      </c>
      <c r="G923" s="39">
        <f t="shared" si="30"/>
        <v>0.57000000000000006</v>
      </c>
      <c r="H923" s="14">
        <f t="shared" si="29"/>
        <v>0.62</v>
      </c>
    </row>
    <row r="924" spans="1:8" x14ac:dyDescent="0.25">
      <c r="A924" s="3" t="s">
        <v>571</v>
      </c>
      <c r="B924" s="5" t="s">
        <v>2941</v>
      </c>
      <c r="C924" s="4">
        <v>1.04</v>
      </c>
      <c r="D924" s="25">
        <v>1.0900000000000001</v>
      </c>
      <c r="E924" s="12">
        <v>1.0525</v>
      </c>
      <c r="F924" s="6">
        <v>1.0649999999999999</v>
      </c>
      <c r="G924" s="39">
        <f t="shared" si="30"/>
        <v>1.0775000000000001</v>
      </c>
      <c r="H924" s="14">
        <f t="shared" si="29"/>
        <v>1.0900000000000001</v>
      </c>
    </row>
    <row r="925" spans="1:8" x14ac:dyDescent="0.25">
      <c r="A925" s="3" t="s">
        <v>1223</v>
      </c>
      <c r="B925" s="5" t="s">
        <v>2942</v>
      </c>
      <c r="C925" s="4"/>
      <c r="D925" s="25"/>
      <c r="E925" s="12"/>
      <c r="F925" s="4"/>
      <c r="G925" s="35"/>
      <c r="H925" s="14"/>
    </row>
    <row r="926" spans="1:8" x14ac:dyDescent="0.25">
      <c r="A926" s="3" t="s">
        <v>1224</v>
      </c>
      <c r="B926" s="5" t="s">
        <v>2943</v>
      </c>
      <c r="C926" s="4"/>
      <c r="D926" s="25"/>
      <c r="E926" s="12"/>
      <c r="F926" s="4"/>
      <c r="G926" s="35"/>
      <c r="H926" s="14"/>
    </row>
    <row r="927" spans="1:8" x14ac:dyDescent="0.25">
      <c r="A927" s="3" t="s">
        <v>1225</v>
      </c>
      <c r="B927" s="5" t="s">
        <v>2944</v>
      </c>
      <c r="C927" s="4"/>
      <c r="D927" s="25"/>
      <c r="E927" s="12"/>
      <c r="F927" s="4"/>
      <c r="G927" s="35"/>
      <c r="H927" s="14"/>
    </row>
    <row r="928" spans="1:8" x14ac:dyDescent="0.25">
      <c r="A928" s="3" t="s">
        <v>1226</v>
      </c>
      <c r="B928" s="5" t="s">
        <v>2945</v>
      </c>
      <c r="C928" s="4"/>
      <c r="D928" s="25"/>
      <c r="E928" s="12"/>
      <c r="F928" s="4"/>
      <c r="G928" s="35"/>
      <c r="H928" s="14"/>
    </row>
    <row r="929" spans="1:8" x14ac:dyDescent="0.25">
      <c r="A929" s="3" t="s">
        <v>1227</v>
      </c>
      <c r="B929" s="5" t="s">
        <v>2946</v>
      </c>
      <c r="C929" s="4"/>
      <c r="D929" s="25"/>
      <c r="E929" s="12"/>
      <c r="F929" s="4"/>
      <c r="G929" s="35"/>
      <c r="H929" s="14"/>
    </row>
    <row r="930" spans="1:8" x14ac:dyDescent="0.25">
      <c r="A930" s="3" t="s">
        <v>1228</v>
      </c>
      <c r="B930" s="5" t="s">
        <v>2947</v>
      </c>
      <c r="C930" s="4"/>
      <c r="D930" s="25"/>
      <c r="E930" s="12"/>
      <c r="F930" s="4"/>
      <c r="G930" s="35"/>
      <c r="H930" s="14"/>
    </row>
    <row r="931" spans="1:8" x14ac:dyDescent="0.25">
      <c r="A931" s="3" t="s">
        <v>180</v>
      </c>
      <c r="B931" s="5" t="s">
        <v>2948</v>
      </c>
      <c r="C931" s="4">
        <v>1.81</v>
      </c>
      <c r="D931" s="25">
        <v>2.1800000000000002</v>
      </c>
      <c r="E931" s="12">
        <v>1.9025000000000001</v>
      </c>
      <c r="F931" s="6">
        <v>1.9950000000000001</v>
      </c>
      <c r="G931" s="39">
        <f t="shared" ref="G931:G995" si="31">F931+(H931-F931)/2</f>
        <v>2.0875000000000004</v>
      </c>
      <c r="H931" s="14">
        <f t="shared" si="29"/>
        <v>2.1800000000000002</v>
      </c>
    </row>
    <row r="932" spans="1:8" x14ac:dyDescent="0.25">
      <c r="A932" s="3" t="s">
        <v>316</v>
      </c>
      <c r="B932" s="5" t="s">
        <v>2949</v>
      </c>
      <c r="C932" s="4">
        <v>1.71</v>
      </c>
      <c r="D932" s="25">
        <v>2.2799999999999998</v>
      </c>
      <c r="E932" s="12">
        <v>1.8525</v>
      </c>
      <c r="F932" s="6">
        <v>1.9949999999999999</v>
      </c>
      <c r="G932" s="39">
        <f t="shared" si="31"/>
        <v>2.1374999999999997</v>
      </c>
      <c r="H932" s="14">
        <f t="shared" si="29"/>
        <v>2.2799999999999998</v>
      </c>
    </row>
    <row r="933" spans="1:8" x14ac:dyDescent="0.25">
      <c r="A933" s="3" t="s">
        <v>654</v>
      </c>
      <c r="B933" s="5" t="s">
        <v>2950</v>
      </c>
      <c r="C933" s="4">
        <v>575</v>
      </c>
      <c r="D933" s="25">
        <v>592.11</v>
      </c>
      <c r="E933" s="12">
        <v>579.27750000000003</v>
      </c>
      <c r="F933" s="6">
        <v>583.55500000000006</v>
      </c>
      <c r="G933" s="39">
        <f t="shared" si="31"/>
        <v>587.83249999999998</v>
      </c>
      <c r="H933" s="14">
        <f t="shared" si="29"/>
        <v>592.11</v>
      </c>
    </row>
    <row r="934" spans="1:8" x14ac:dyDescent="0.25">
      <c r="A934" s="3" t="s">
        <v>4171</v>
      </c>
      <c r="B934" s="5" t="s">
        <v>4174</v>
      </c>
      <c r="C934" s="4">
        <v>8.48</v>
      </c>
      <c r="D934" s="25">
        <v>8.48</v>
      </c>
      <c r="E934" s="12">
        <v>8.48</v>
      </c>
      <c r="F934" s="6">
        <v>8.48</v>
      </c>
      <c r="G934" s="39">
        <f t="shared" si="31"/>
        <v>8.48</v>
      </c>
      <c r="H934" s="14">
        <v>8.48</v>
      </c>
    </row>
    <row r="935" spans="1:8" x14ac:dyDescent="0.25">
      <c r="A935" s="3" t="s">
        <v>4172</v>
      </c>
      <c r="B935" s="5" t="s">
        <v>4175</v>
      </c>
      <c r="C935" s="4">
        <v>8.44</v>
      </c>
      <c r="D935" s="25">
        <v>8.44</v>
      </c>
      <c r="E935" s="12">
        <v>8.44</v>
      </c>
      <c r="F935" s="6">
        <v>8.44</v>
      </c>
      <c r="G935" s="39">
        <f t="shared" si="31"/>
        <v>8.44</v>
      </c>
      <c r="H935" s="14">
        <v>8.44</v>
      </c>
    </row>
    <row r="936" spans="1:8" x14ac:dyDescent="0.25">
      <c r="A936" s="3" t="s">
        <v>4173</v>
      </c>
      <c r="B936" s="5" t="s">
        <v>4176</v>
      </c>
      <c r="C936" s="4">
        <v>0.19</v>
      </c>
      <c r="D936" s="25">
        <v>0.19</v>
      </c>
      <c r="E936" s="12">
        <v>0.19</v>
      </c>
      <c r="F936" s="6">
        <v>0.19</v>
      </c>
      <c r="G936" s="39">
        <f t="shared" si="31"/>
        <v>0.19</v>
      </c>
      <c r="H936" s="14">
        <v>0.19</v>
      </c>
    </row>
    <row r="937" spans="1:8" x14ac:dyDescent="0.25">
      <c r="A937" s="3" t="s">
        <v>4330</v>
      </c>
      <c r="B937" s="5" t="s">
        <v>4331</v>
      </c>
      <c r="C937" s="4">
        <v>2.31</v>
      </c>
      <c r="D937" s="25">
        <v>2.31</v>
      </c>
      <c r="E937" s="12">
        <v>2.31</v>
      </c>
      <c r="F937" s="6">
        <v>2.31</v>
      </c>
      <c r="G937" s="39">
        <v>2.31</v>
      </c>
      <c r="H937" s="14">
        <v>2.31</v>
      </c>
    </row>
    <row r="938" spans="1:8" x14ac:dyDescent="0.25">
      <c r="A938" s="3" t="s">
        <v>1070</v>
      </c>
      <c r="B938" s="5" t="s">
        <v>2951</v>
      </c>
      <c r="C938" s="4">
        <v>0.4</v>
      </c>
      <c r="D938" s="25">
        <v>0.2</v>
      </c>
      <c r="E938" s="12">
        <v>0.35000000000000003</v>
      </c>
      <c r="F938" s="6">
        <v>0.30000000000000004</v>
      </c>
      <c r="G938" s="39">
        <f t="shared" si="31"/>
        <v>0.25</v>
      </c>
      <c r="H938" s="14">
        <f t="shared" si="29"/>
        <v>0.2</v>
      </c>
    </row>
    <row r="939" spans="1:8" x14ac:dyDescent="0.25">
      <c r="A939" s="3" t="s">
        <v>265</v>
      </c>
      <c r="B939" s="5" t="s">
        <v>2952</v>
      </c>
      <c r="C939" s="4">
        <v>1.75</v>
      </c>
      <c r="D939" s="25">
        <v>3.5</v>
      </c>
      <c r="E939" s="12">
        <v>2.1875</v>
      </c>
      <c r="F939" s="6">
        <v>2.625</v>
      </c>
      <c r="G939" s="39">
        <f t="shared" si="31"/>
        <v>3.0625</v>
      </c>
      <c r="H939" s="14">
        <f t="shared" si="29"/>
        <v>3.5</v>
      </c>
    </row>
    <row r="940" spans="1:8" x14ac:dyDescent="0.25">
      <c r="A940" s="3" t="s">
        <v>302</v>
      </c>
      <c r="B940" s="5" t="s">
        <v>2953</v>
      </c>
      <c r="C940" s="4">
        <v>2.84</v>
      </c>
      <c r="D940" s="25">
        <v>1.99</v>
      </c>
      <c r="E940" s="12">
        <v>2.6274999999999999</v>
      </c>
      <c r="F940" s="6">
        <v>2.415</v>
      </c>
      <c r="G940" s="39">
        <f t="shared" si="31"/>
        <v>2.2025000000000001</v>
      </c>
      <c r="H940" s="14">
        <f t="shared" si="29"/>
        <v>1.99</v>
      </c>
    </row>
    <row r="941" spans="1:8" x14ac:dyDescent="0.25">
      <c r="A941" s="3" t="s">
        <v>936</v>
      </c>
      <c r="B941" s="5" t="s">
        <v>2954</v>
      </c>
      <c r="C941" s="4">
        <v>5.1999999999999998E-2</v>
      </c>
      <c r="D941" s="25">
        <v>0.08</v>
      </c>
      <c r="E941" s="12">
        <v>5.8999999999999997E-2</v>
      </c>
      <c r="F941" s="6">
        <v>6.6000000000000003E-2</v>
      </c>
      <c r="G941" s="39">
        <f t="shared" si="31"/>
        <v>7.3000000000000009E-2</v>
      </c>
      <c r="H941" s="14">
        <f t="shared" si="29"/>
        <v>0.08</v>
      </c>
    </row>
    <row r="942" spans="1:8" x14ac:dyDescent="0.25">
      <c r="A942" s="3" t="s">
        <v>420</v>
      </c>
      <c r="B942" s="5" t="s">
        <v>2955</v>
      </c>
      <c r="C942" s="4">
        <v>0.13</v>
      </c>
      <c r="D942" s="25">
        <v>0.34</v>
      </c>
      <c r="E942" s="12">
        <v>0.1825</v>
      </c>
      <c r="F942" s="6">
        <v>0.23500000000000001</v>
      </c>
      <c r="G942" s="39">
        <f t="shared" si="31"/>
        <v>0.28750000000000003</v>
      </c>
      <c r="H942" s="14">
        <f t="shared" si="29"/>
        <v>0.34</v>
      </c>
    </row>
    <row r="943" spans="1:8" x14ac:dyDescent="0.25">
      <c r="A943" s="3" t="s">
        <v>886</v>
      </c>
      <c r="B943" s="5" t="s">
        <v>2956</v>
      </c>
      <c r="C943" s="4">
        <v>6.5000000000000002E-2</v>
      </c>
      <c r="D943" s="25">
        <v>0.16</v>
      </c>
      <c r="E943" s="12">
        <v>8.8749999999999996E-2</v>
      </c>
      <c r="F943" s="6">
        <v>0.1125</v>
      </c>
      <c r="G943" s="39">
        <f t="shared" si="31"/>
        <v>0.13625000000000001</v>
      </c>
      <c r="H943" s="14">
        <f t="shared" si="29"/>
        <v>0.16</v>
      </c>
    </row>
    <row r="944" spans="1:8" x14ac:dyDescent="0.25">
      <c r="A944" s="3" t="s">
        <v>449</v>
      </c>
      <c r="B944" s="5" t="s">
        <v>2957</v>
      </c>
      <c r="C944" s="4">
        <v>0.76</v>
      </c>
      <c r="D944" s="25">
        <v>1.3</v>
      </c>
      <c r="E944" s="12">
        <v>0.89500000000000002</v>
      </c>
      <c r="F944" s="6">
        <v>1.03</v>
      </c>
      <c r="G944" s="39">
        <f t="shared" si="31"/>
        <v>1.165</v>
      </c>
      <c r="H944" s="14">
        <f t="shared" si="29"/>
        <v>1.3</v>
      </c>
    </row>
    <row r="945" spans="1:8" x14ac:dyDescent="0.25">
      <c r="A945" s="3" t="s">
        <v>841</v>
      </c>
      <c r="B945" s="5" t="s">
        <v>2958</v>
      </c>
      <c r="C945" s="4">
        <v>8.7999999999999995E-2</v>
      </c>
      <c r="D945" s="25">
        <v>0.12</v>
      </c>
      <c r="E945" s="12">
        <v>9.6000000000000002E-2</v>
      </c>
      <c r="F945" s="6">
        <v>0.104</v>
      </c>
      <c r="G945" s="39">
        <f t="shared" si="31"/>
        <v>0.11199999999999999</v>
      </c>
      <c r="H945" s="14">
        <f t="shared" ref="H945:H1008" si="32">D945</f>
        <v>0.12</v>
      </c>
    </row>
    <row r="946" spans="1:8" x14ac:dyDescent="0.25">
      <c r="A946" s="3" t="s">
        <v>460</v>
      </c>
      <c r="B946" s="5" t="s">
        <v>2959</v>
      </c>
      <c r="C946" s="4">
        <v>0.68600000000000005</v>
      </c>
      <c r="D946" s="25">
        <v>0.45</v>
      </c>
      <c r="E946" s="12">
        <v>0.627</v>
      </c>
      <c r="F946" s="6">
        <v>0.56800000000000006</v>
      </c>
      <c r="G946" s="39">
        <f t="shared" si="31"/>
        <v>0.50900000000000001</v>
      </c>
      <c r="H946" s="14">
        <f t="shared" si="32"/>
        <v>0.45</v>
      </c>
    </row>
    <row r="947" spans="1:8" x14ac:dyDescent="0.25">
      <c r="A947" s="3" t="s">
        <v>394</v>
      </c>
      <c r="B947" s="5" t="s">
        <v>2960</v>
      </c>
      <c r="C947" s="4">
        <v>1.794</v>
      </c>
      <c r="D947" s="25">
        <v>1.93</v>
      </c>
      <c r="E947" s="12">
        <v>1.8280000000000001</v>
      </c>
      <c r="F947" s="6">
        <v>1.8620000000000001</v>
      </c>
      <c r="G947" s="39">
        <f t="shared" si="31"/>
        <v>1.8959999999999999</v>
      </c>
      <c r="H947" s="14">
        <f t="shared" si="32"/>
        <v>1.93</v>
      </c>
    </row>
    <row r="948" spans="1:8" x14ac:dyDescent="0.25">
      <c r="A948" s="3" t="s">
        <v>696</v>
      </c>
      <c r="B948" s="5" t="s">
        <v>2961</v>
      </c>
      <c r="C948" s="4">
        <v>0.48499999999999999</v>
      </c>
      <c r="D948" s="25">
        <v>1.03</v>
      </c>
      <c r="E948" s="12">
        <v>0.62124999999999997</v>
      </c>
      <c r="F948" s="6">
        <v>0.75749999999999995</v>
      </c>
      <c r="G948" s="39">
        <f t="shared" si="31"/>
        <v>0.89375000000000004</v>
      </c>
      <c r="H948" s="14">
        <f t="shared" si="32"/>
        <v>1.03</v>
      </c>
    </row>
    <row r="949" spans="1:8" x14ac:dyDescent="0.25">
      <c r="A949" s="3" t="s">
        <v>986</v>
      </c>
      <c r="B949" s="5" t="s">
        <v>2962</v>
      </c>
      <c r="C949" s="4">
        <v>5.0000000000000001E-3</v>
      </c>
      <c r="D949" s="25">
        <v>0.03</v>
      </c>
      <c r="E949" s="12">
        <v>1.125E-2</v>
      </c>
      <c r="F949" s="6">
        <v>1.7499999999999998E-2</v>
      </c>
      <c r="G949" s="39">
        <f t="shared" si="31"/>
        <v>2.375E-2</v>
      </c>
      <c r="H949" s="14">
        <f t="shared" si="32"/>
        <v>0.03</v>
      </c>
    </row>
    <row r="950" spans="1:8" x14ac:dyDescent="0.25">
      <c r="A950" s="3" t="s">
        <v>955</v>
      </c>
      <c r="B950" s="5" t="s">
        <v>2963</v>
      </c>
      <c r="C950" s="4">
        <v>0.06</v>
      </c>
      <c r="D950" s="25">
        <v>0.11</v>
      </c>
      <c r="E950" s="12">
        <v>7.2499999999999995E-2</v>
      </c>
      <c r="F950" s="6">
        <v>8.4999999999999992E-2</v>
      </c>
      <c r="G950" s="39">
        <f t="shared" si="31"/>
        <v>9.7500000000000003E-2</v>
      </c>
      <c r="H950" s="14">
        <f t="shared" si="32"/>
        <v>0.11</v>
      </c>
    </row>
    <row r="951" spans="1:8" x14ac:dyDescent="0.25">
      <c r="A951" s="3" t="s">
        <v>785</v>
      </c>
      <c r="B951" s="5" t="s">
        <v>2964</v>
      </c>
      <c r="C951" s="4">
        <v>2.5000000000000001E-2</v>
      </c>
      <c r="D951" s="25">
        <v>2.5000000000000001E-2</v>
      </c>
      <c r="E951" s="12">
        <v>2.5000000000000001E-2</v>
      </c>
      <c r="F951" s="6">
        <v>2.5000000000000001E-2</v>
      </c>
      <c r="G951" s="39">
        <f t="shared" si="31"/>
        <v>2.5000000000000001E-2</v>
      </c>
      <c r="H951" s="14">
        <f t="shared" si="32"/>
        <v>2.5000000000000001E-2</v>
      </c>
    </row>
    <row r="952" spans="1:8" x14ac:dyDescent="0.25">
      <c r="A952" s="3" t="s">
        <v>1064</v>
      </c>
      <c r="B952" s="5" t="s">
        <v>2965</v>
      </c>
      <c r="C952" s="4">
        <v>5.0000000000000001E-3</v>
      </c>
      <c r="D952" s="25">
        <v>0.05</v>
      </c>
      <c r="E952" s="12">
        <v>1.6250000000000001E-2</v>
      </c>
      <c r="F952" s="6">
        <v>2.7500000000000004E-2</v>
      </c>
      <c r="G952" s="39">
        <f t="shared" si="31"/>
        <v>3.8750000000000007E-2</v>
      </c>
      <c r="H952" s="14">
        <f t="shared" si="32"/>
        <v>0.05</v>
      </c>
    </row>
    <row r="953" spans="1:8" x14ac:dyDescent="0.25">
      <c r="A953" s="3" t="s">
        <v>902</v>
      </c>
      <c r="B953" s="5" t="s">
        <v>2966</v>
      </c>
      <c r="C953" s="4">
        <v>0.01</v>
      </c>
      <c r="D953" s="25">
        <v>0.02</v>
      </c>
      <c r="E953" s="12">
        <v>1.2500000000000001E-2</v>
      </c>
      <c r="F953" s="6">
        <v>1.5000000000000001E-2</v>
      </c>
      <c r="G953" s="39">
        <f t="shared" si="31"/>
        <v>1.7500000000000002E-2</v>
      </c>
      <c r="H953" s="14">
        <f t="shared" si="32"/>
        <v>0.02</v>
      </c>
    </row>
    <row r="954" spans="1:8" x14ac:dyDescent="0.25">
      <c r="A954" s="3" t="s">
        <v>1092</v>
      </c>
      <c r="B954" s="5" t="s">
        <v>2967</v>
      </c>
      <c r="C954" s="4">
        <v>8.3000000000000004E-2</v>
      </c>
      <c r="D954" s="25">
        <v>0.13</v>
      </c>
      <c r="E954" s="12">
        <v>9.4750000000000001E-2</v>
      </c>
      <c r="F954" s="6">
        <v>0.1065</v>
      </c>
      <c r="G954" s="39">
        <f t="shared" si="31"/>
        <v>0.11824999999999999</v>
      </c>
      <c r="H954" s="14">
        <f t="shared" si="32"/>
        <v>0.13</v>
      </c>
    </row>
    <row r="955" spans="1:8" x14ac:dyDescent="0.25">
      <c r="A955" s="3" t="s">
        <v>732</v>
      </c>
      <c r="B955" s="5" t="s">
        <v>2968</v>
      </c>
      <c r="C955" s="4">
        <v>0.95899999999999996</v>
      </c>
      <c r="D955" s="25">
        <v>1.73</v>
      </c>
      <c r="E955" s="12">
        <v>1.1517500000000001</v>
      </c>
      <c r="F955" s="6">
        <v>1.3445</v>
      </c>
      <c r="G955" s="39">
        <f t="shared" si="31"/>
        <v>1.53725</v>
      </c>
      <c r="H955" s="14">
        <f t="shared" si="32"/>
        <v>1.73</v>
      </c>
    </row>
    <row r="956" spans="1:8" x14ac:dyDescent="0.25">
      <c r="A956" s="3" t="s">
        <v>1229</v>
      </c>
      <c r="B956" s="5" t="s">
        <v>2969</v>
      </c>
      <c r="C956" s="4">
        <v>0.28499999999999998</v>
      </c>
      <c r="D956" s="25">
        <v>0.28499999999999998</v>
      </c>
      <c r="E956" s="12">
        <v>0.28499999999999998</v>
      </c>
      <c r="F956" s="6">
        <v>0.28499999999999998</v>
      </c>
      <c r="G956" s="39">
        <f t="shared" si="31"/>
        <v>0.28499999999999998</v>
      </c>
      <c r="H956" s="14">
        <f t="shared" si="32"/>
        <v>0.28499999999999998</v>
      </c>
    </row>
    <row r="957" spans="1:8" x14ac:dyDescent="0.25">
      <c r="A957" s="3" t="s">
        <v>133</v>
      </c>
      <c r="B957" s="5" t="s">
        <v>2970</v>
      </c>
      <c r="C957" s="4">
        <v>1.825</v>
      </c>
      <c r="D957" s="25">
        <v>2.57</v>
      </c>
      <c r="E957" s="12">
        <v>2.01125</v>
      </c>
      <c r="F957" s="6">
        <v>2.1974999999999998</v>
      </c>
      <c r="G957" s="39">
        <f t="shared" si="31"/>
        <v>2.38375</v>
      </c>
      <c r="H957" s="14">
        <f t="shared" si="32"/>
        <v>2.57</v>
      </c>
    </row>
    <row r="958" spans="1:8" x14ac:dyDescent="0.25">
      <c r="A958" s="3" t="s">
        <v>793</v>
      </c>
      <c r="B958" s="5" t="s">
        <v>2971</v>
      </c>
      <c r="C958" s="4">
        <v>0.19</v>
      </c>
      <c r="D958" s="25">
        <v>0.32</v>
      </c>
      <c r="E958" s="12">
        <v>0.2225</v>
      </c>
      <c r="F958" s="6">
        <v>0.255</v>
      </c>
      <c r="G958" s="39">
        <f t="shared" si="31"/>
        <v>0.28749999999999998</v>
      </c>
      <c r="H958" s="14">
        <f t="shared" si="32"/>
        <v>0.32</v>
      </c>
    </row>
    <row r="959" spans="1:8" x14ac:dyDescent="0.25">
      <c r="A959" s="3" t="s">
        <v>135</v>
      </c>
      <c r="B959" s="5" t="s">
        <v>2972</v>
      </c>
      <c r="C959" s="4">
        <v>1</v>
      </c>
      <c r="D959" s="25">
        <v>1.61</v>
      </c>
      <c r="E959" s="12">
        <v>1.1525000000000001</v>
      </c>
      <c r="F959" s="6">
        <v>1.3050000000000002</v>
      </c>
      <c r="G959" s="39">
        <f t="shared" si="31"/>
        <v>1.4575</v>
      </c>
      <c r="H959" s="14">
        <f t="shared" si="32"/>
        <v>1.61</v>
      </c>
    </row>
    <row r="960" spans="1:8" x14ac:dyDescent="0.25">
      <c r="A960" s="3" t="s">
        <v>1066</v>
      </c>
      <c r="B960" s="5" t="s">
        <v>2973</v>
      </c>
      <c r="C960" s="4">
        <v>1.2E-2</v>
      </c>
      <c r="D960" s="25">
        <v>0.11</v>
      </c>
      <c r="E960" s="12">
        <v>3.6500000000000005E-2</v>
      </c>
      <c r="F960" s="6">
        <v>6.0999999999999999E-2</v>
      </c>
      <c r="G960" s="39">
        <f t="shared" si="31"/>
        <v>8.5499999999999993E-2</v>
      </c>
      <c r="H960" s="14">
        <f t="shared" si="32"/>
        <v>0.11</v>
      </c>
    </row>
    <row r="961" spans="1:8" x14ac:dyDescent="0.25">
      <c r="A961" s="3" t="s">
        <v>595</v>
      </c>
      <c r="B961" s="5" t="s">
        <v>2974</v>
      </c>
      <c r="C961" s="4">
        <v>0.69699999999999995</v>
      </c>
      <c r="D961" s="25">
        <v>1.1100000000000001</v>
      </c>
      <c r="E961" s="12">
        <v>0.80025000000000002</v>
      </c>
      <c r="F961" s="6">
        <v>0.90350000000000008</v>
      </c>
      <c r="G961" s="39">
        <f t="shared" si="31"/>
        <v>1.00675</v>
      </c>
      <c r="H961" s="14">
        <f t="shared" si="32"/>
        <v>1.1100000000000001</v>
      </c>
    </row>
    <row r="962" spans="1:8" x14ac:dyDescent="0.25">
      <c r="A962" s="3" t="s">
        <v>896</v>
      </c>
      <c r="B962" s="5" t="s">
        <v>2975</v>
      </c>
      <c r="C962" s="4">
        <v>0.05</v>
      </c>
      <c r="D962" s="25">
        <v>0.03</v>
      </c>
      <c r="E962" s="12">
        <v>4.4999999999999998E-2</v>
      </c>
      <c r="F962" s="6">
        <v>0.04</v>
      </c>
      <c r="G962" s="39">
        <f t="shared" si="31"/>
        <v>3.5000000000000003E-2</v>
      </c>
      <c r="H962" s="14">
        <f t="shared" si="32"/>
        <v>0.03</v>
      </c>
    </row>
    <row r="963" spans="1:8" x14ac:dyDescent="0.25">
      <c r="A963" s="3" t="s">
        <v>882</v>
      </c>
      <c r="B963" s="5" t="s">
        <v>2976</v>
      </c>
      <c r="C963" s="4">
        <v>3.9E-2</v>
      </c>
      <c r="D963" s="25">
        <v>0.09</v>
      </c>
      <c r="E963" s="12">
        <v>5.1749999999999997E-2</v>
      </c>
      <c r="F963" s="6">
        <v>6.4500000000000002E-2</v>
      </c>
      <c r="G963" s="39">
        <f t="shared" si="31"/>
        <v>7.7249999999999999E-2</v>
      </c>
      <c r="H963" s="14">
        <f t="shared" si="32"/>
        <v>0.09</v>
      </c>
    </row>
    <row r="964" spans="1:8" x14ac:dyDescent="0.25">
      <c r="A964" s="3" t="s">
        <v>750</v>
      </c>
      <c r="B964" s="5" t="s">
        <v>2977</v>
      </c>
      <c r="C964" s="4">
        <v>0.08</v>
      </c>
      <c r="D964" s="25">
        <v>7.0000000000000007E-2</v>
      </c>
      <c r="E964" s="12">
        <v>7.7499999999999999E-2</v>
      </c>
      <c r="F964" s="6">
        <v>7.4999999999999997E-2</v>
      </c>
      <c r="G964" s="39">
        <f t="shared" si="31"/>
        <v>7.2500000000000009E-2</v>
      </c>
      <c r="H964" s="14">
        <f t="shared" si="32"/>
        <v>7.0000000000000007E-2</v>
      </c>
    </row>
    <row r="965" spans="1:8" x14ac:dyDescent="0.25">
      <c r="A965" s="3" t="s">
        <v>210</v>
      </c>
      <c r="B965" s="5" t="s">
        <v>2978</v>
      </c>
      <c r="C965" s="4">
        <v>0.66600000000000004</v>
      </c>
      <c r="D965" s="25">
        <v>0.57999999999999996</v>
      </c>
      <c r="E965" s="12">
        <v>0.64450000000000007</v>
      </c>
      <c r="F965" s="6">
        <v>0.623</v>
      </c>
      <c r="G965" s="39">
        <f t="shared" si="31"/>
        <v>0.60149999999999992</v>
      </c>
      <c r="H965" s="14">
        <f t="shared" si="32"/>
        <v>0.57999999999999996</v>
      </c>
    </row>
    <row r="966" spans="1:8" x14ac:dyDescent="0.25">
      <c r="A966" s="3" t="s">
        <v>550</v>
      </c>
      <c r="B966" s="5" t="s">
        <v>2979</v>
      </c>
      <c r="C966" s="4">
        <v>1.44</v>
      </c>
      <c r="D966" s="25">
        <v>1.08</v>
      </c>
      <c r="E966" s="12">
        <v>1.35</v>
      </c>
      <c r="F966" s="6">
        <v>1.26</v>
      </c>
      <c r="G966" s="39">
        <f t="shared" si="31"/>
        <v>1.17</v>
      </c>
      <c r="H966" s="14">
        <f t="shared" si="32"/>
        <v>1.08</v>
      </c>
    </row>
    <row r="967" spans="1:8" x14ac:dyDescent="0.25">
      <c r="A967" s="3" t="s">
        <v>279</v>
      </c>
      <c r="B967" s="5" t="s">
        <v>2980</v>
      </c>
      <c r="C967" s="4">
        <v>0.158</v>
      </c>
      <c r="D967" s="25">
        <v>0.31</v>
      </c>
      <c r="E967" s="12">
        <v>0.19600000000000001</v>
      </c>
      <c r="F967" s="6">
        <v>0.23400000000000001</v>
      </c>
      <c r="G967" s="39">
        <f t="shared" si="31"/>
        <v>0.27200000000000002</v>
      </c>
      <c r="H967" s="14">
        <f t="shared" si="32"/>
        <v>0.31</v>
      </c>
    </row>
    <row r="968" spans="1:8" x14ac:dyDescent="0.25">
      <c r="A968" s="3" t="s">
        <v>943</v>
      </c>
      <c r="B968" s="5" t="s">
        <v>2981</v>
      </c>
      <c r="C968" s="4">
        <v>5.0000000000000001E-3</v>
      </c>
      <c r="D968" s="25">
        <v>0.04</v>
      </c>
      <c r="E968" s="12">
        <v>1.3750000000000002E-2</v>
      </c>
      <c r="F968" s="6">
        <v>2.2499999999999999E-2</v>
      </c>
      <c r="G968" s="39">
        <f t="shared" si="31"/>
        <v>3.125E-2</v>
      </c>
      <c r="H968" s="14">
        <f t="shared" si="32"/>
        <v>0.04</v>
      </c>
    </row>
    <row r="969" spans="1:8" x14ac:dyDescent="0.25">
      <c r="A969" s="3" t="s">
        <v>611</v>
      </c>
      <c r="B969" s="5" t="s">
        <v>2982</v>
      </c>
      <c r="C969" s="4">
        <v>4.1000000000000002E-2</v>
      </c>
      <c r="D969" s="25">
        <v>0.09</v>
      </c>
      <c r="E969" s="12">
        <v>5.3249999999999999E-2</v>
      </c>
      <c r="F969" s="6">
        <v>6.5500000000000003E-2</v>
      </c>
      <c r="G969" s="39">
        <f t="shared" si="31"/>
        <v>7.775E-2</v>
      </c>
      <c r="H969" s="14">
        <f t="shared" si="32"/>
        <v>0.09</v>
      </c>
    </row>
    <row r="970" spans="1:8" x14ac:dyDescent="0.25">
      <c r="A970" s="3" t="s">
        <v>1230</v>
      </c>
      <c r="B970" s="5" t="s">
        <v>2983</v>
      </c>
      <c r="C970" s="4">
        <v>1.99</v>
      </c>
      <c r="D970" s="25">
        <v>1.99</v>
      </c>
      <c r="E970" s="12">
        <v>1.99</v>
      </c>
      <c r="F970" s="6">
        <v>1.99</v>
      </c>
      <c r="G970" s="39">
        <f t="shared" si="31"/>
        <v>1.99</v>
      </c>
      <c r="H970" s="14">
        <f t="shared" si="32"/>
        <v>1.99</v>
      </c>
    </row>
    <row r="971" spans="1:8" x14ac:dyDescent="0.25">
      <c r="A971" s="3" t="s">
        <v>2059</v>
      </c>
      <c r="B971" s="5" t="s">
        <v>2984</v>
      </c>
      <c r="C971" s="4">
        <v>5.77</v>
      </c>
      <c r="D971" s="25">
        <v>4</v>
      </c>
      <c r="E971" s="12">
        <v>4</v>
      </c>
      <c r="F971" s="6">
        <v>4</v>
      </c>
      <c r="G971" s="39">
        <f t="shared" si="31"/>
        <v>4</v>
      </c>
      <c r="H971" s="14">
        <f t="shared" si="32"/>
        <v>4</v>
      </c>
    </row>
    <row r="972" spans="1:8" x14ac:dyDescent="0.25">
      <c r="A972" s="3" t="s">
        <v>1096</v>
      </c>
      <c r="B972" s="5" t="s">
        <v>2985</v>
      </c>
      <c r="C972" s="4">
        <v>0.15</v>
      </c>
      <c r="D972" s="25">
        <v>0.39</v>
      </c>
      <c r="E972" s="12">
        <v>0.21</v>
      </c>
      <c r="F972" s="6">
        <v>0.27</v>
      </c>
      <c r="G972" s="39">
        <f t="shared" si="31"/>
        <v>0.33</v>
      </c>
      <c r="H972" s="14">
        <f t="shared" si="32"/>
        <v>0.39</v>
      </c>
    </row>
    <row r="973" spans="1:8" x14ac:dyDescent="0.25">
      <c r="A973" s="3" t="s">
        <v>1042</v>
      </c>
      <c r="B973" s="5" t="s">
        <v>2986</v>
      </c>
      <c r="C973" s="4">
        <v>0.11</v>
      </c>
      <c r="D973" s="25">
        <v>0.37</v>
      </c>
      <c r="E973" s="12">
        <v>0.17499999999999999</v>
      </c>
      <c r="F973" s="6">
        <v>0.24</v>
      </c>
      <c r="G973" s="39">
        <f t="shared" si="31"/>
        <v>0.30499999999999999</v>
      </c>
      <c r="H973" s="14">
        <f t="shared" si="32"/>
        <v>0.37</v>
      </c>
    </row>
    <row r="974" spans="1:8" x14ac:dyDescent="0.25">
      <c r="A974" s="3" t="s">
        <v>1231</v>
      </c>
      <c r="B974" s="5" t="s">
        <v>2987</v>
      </c>
      <c r="C974" s="4">
        <v>4.3999999999999997E-2</v>
      </c>
      <c r="D974" s="25">
        <v>4.3999999999999997E-2</v>
      </c>
      <c r="E974" s="12">
        <v>4.3999999999999997E-2</v>
      </c>
      <c r="F974" s="6">
        <v>4.3999999999999997E-2</v>
      </c>
      <c r="G974" s="39">
        <f t="shared" si="31"/>
        <v>4.3999999999999997E-2</v>
      </c>
      <c r="H974" s="14">
        <f t="shared" si="32"/>
        <v>4.3999999999999997E-2</v>
      </c>
    </row>
    <row r="975" spans="1:8" x14ac:dyDescent="0.25">
      <c r="A975" s="3" t="s">
        <v>1232</v>
      </c>
      <c r="B975" s="5" t="s">
        <v>2988</v>
      </c>
      <c r="C975" s="4">
        <v>0.50900000000000001</v>
      </c>
      <c r="D975" s="25">
        <v>0.50900000000000001</v>
      </c>
      <c r="E975" s="12">
        <v>0.50900000000000001</v>
      </c>
      <c r="F975" s="6">
        <v>0.50900000000000001</v>
      </c>
      <c r="G975" s="39">
        <f t="shared" si="31"/>
        <v>0.50900000000000001</v>
      </c>
      <c r="H975" s="14">
        <f t="shared" si="32"/>
        <v>0.50900000000000001</v>
      </c>
    </row>
    <row r="976" spans="1:8" x14ac:dyDescent="0.25">
      <c r="A976" s="3" t="s">
        <v>939</v>
      </c>
      <c r="B976" s="5" t="s">
        <v>2989</v>
      </c>
      <c r="C976" s="4">
        <v>3.5000000000000003E-2</v>
      </c>
      <c r="D976" s="25">
        <v>0.08</v>
      </c>
      <c r="E976" s="12">
        <v>4.6249999999999999E-2</v>
      </c>
      <c r="F976" s="6">
        <v>5.7500000000000002E-2</v>
      </c>
      <c r="G976" s="39">
        <f t="shared" si="31"/>
        <v>6.8750000000000006E-2</v>
      </c>
      <c r="H976" s="14">
        <f t="shared" si="32"/>
        <v>0.08</v>
      </c>
    </row>
    <row r="977" spans="1:8" x14ac:dyDescent="0.25">
      <c r="A977" s="3" t="s">
        <v>781</v>
      </c>
      <c r="B977" s="5" t="s">
        <v>2990</v>
      </c>
      <c r="C977" s="4">
        <v>0.63100000000000001</v>
      </c>
      <c r="D977" s="25">
        <v>0.91</v>
      </c>
      <c r="E977" s="12">
        <v>0.70074999999999998</v>
      </c>
      <c r="F977" s="6">
        <v>0.77049999999999996</v>
      </c>
      <c r="G977" s="39">
        <f t="shared" si="31"/>
        <v>0.84024999999999994</v>
      </c>
      <c r="H977" s="14">
        <f t="shared" si="32"/>
        <v>0.91</v>
      </c>
    </row>
    <row r="978" spans="1:8" x14ac:dyDescent="0.25">
      <c r="A978" s="3" t="s">
        <v>442</v>
      </c>
      <c r="B978" s="5" t="s">
        <v>2991</v>
      </c>
      <c r="C978" s="4">
        <v>5.0000000000000001E-3</v>
      </c>
      <c r="D978" s="25">
        <v>0.02</v>
      </c>
      <c r="E978" s="12">
        <v>8.7500000000000008E-3</v>
      </c>
      <c r="F978" s="6">
        <v>1.2500000000000001E-2</v>
      </c>
      <c r="G978" s="39">
        <f t="shared" si="31"/>
        <v>1.6250000000000001E-2</v>
      </c>
      <c r="H978" s="14">
        <f t="shared" si="32"/>
        <v>0.02</v>
      </c>
    </row>
    <row r="979" spans="1:8" x14ac:dyDescent="0.25">
      <c r="A979" s="3" t="s">
        <v>224</v>
      </c>
      <c r="B979" s="5" t="s">
        <v>2992</v>
      </c>
      <c r="C979" s="4">
        <v>0.45</v>
      </c>
      <c r="D979" s="25">
        <v>0.8</v>
      </c>
      <c r="E979" s="12">
        <v>0.53749999999999998</v>
      </c>
      <c r="F979" s="6">
        <v>0.625</v>
      </c>
      <c r="G979" s="39">
        <f t="shared" si="31"/>
        <v>0.71250000000000002</v>
      </c>
      <c r="H979" s="14">
        <f t="shared" si="32"/>
        <v>0.8</v>
      </c>
    </row>
    <row r="980" spans="1:8" x14ac:dyDescent="0.25">
      <c r="A980" s="3" t="s">
        <v>143</v>
      </c>
      <c r="B980" s="5" t="s">
        <v>2993</v>
      </c>
      <c r="C980" s="4">
        <v>6.7000000000000004E-2</v>
      </c>
      <c r="D980" s="25">
        <v>0.06</v>
      </c>
      <c r="E980" s="12">
        <v>6.5250000000000002E-2</v>
      </c>
      <c r="F980" s="6">
        <v>6.3500000000000001E-2</v>
      </c>
      <c r="G980" s="39">
        <f t="shared" si="31"/>
        <v>6.1749999999999999E-2</v>
      </c>
      <c r="H980" s="14">
        <f t="shared" si="32"/>
        <v>0.06</v>
      </c>
    </row>
    <row r="981" spans="1:8" x14ac:dyDescent="0.25">
      <c r="A981" s="3" t="s">
        <v>531</v>
      </c>
      <c r="B981" s="5" t="s">
        <v>2994</v>
      </c>
      <c r="C981" s="4">
        <v>8.6999999999999994E-2</v>
      </c>
      <c r="D981" s="25">
        <v>0.14000000000000001</v>
      </c>
      <c r="E981" s="12">
        <v>0.10025000000000001</v>
      </c>
      <c r="F981" s="6">
        <v>0.1135</v>
      </c>
      <c r="G981" s="39">
        <f t="shared" si="31"/>
        <v>0.12675</v>
      </c>
      <c r="H981" s="14">
        <f t="shared" si="32"/>
        <v>0.14000000000000001</v>
      </c>
    </row>
    <row r="982" spans="1:8" x14ac:dyDescent="0.25">
      <c r="A982" s="3" t="s">
        <v>610</v>
      </c>
      <c r="B982" s="5" t="s">
        <v>2995</v>
      </c>
      <c r="C982" s="4">
        <v>3.198</v>
      </c>
      <c r="D982" s="25">
        <v>3.1</v>
      </c>
      <c r="E982" s="12">
        <v>3.1734999999999998</v>
      </c>
      <c r="F982" s="6">
        <v>3.149</v>
      </c>
      <c r="G982" s="39">
        <f t="shared" si="31"/>
        <v>3.1245000000000003</v>
      </c>
      <c r="H982" s="14">
        <f t="shared" si="32"/>
        <v>3.1</v>
      </c>
    </row>
    <row r="983" spans="1:8" x14ac:dyDescent="0.25">
      <c r="A983" s="3" t="s">
        <v>14</v>
      </c>
      <c r="B983" s="5" t="s">
        <v>2996</v>
      </c>
      <c r="C983" s="4">
        <v>1.55</v>
      </c>
      <c r="D983" s="25">
        <v>2.8</v>
      </c>
      <c r="E983" s="12">
        <v>1.8625</v>
      </c>
      <c r="F983" s="6">
        <v>2.1749999999999998</v>
      </c>
      <c r="G983" s="39">
        <f t="shared" si="31"/>
        <v>2.4874999999999998</v>
      </c>
      <c r="H983" s="14">
        <f t="shared" si="32"/>
        <v>2.8</v>
      </c>
    </row>
    <row r="984" spans="1:8" x14ac:dyDescent="0.25">
      <c r="A984" s="3" t="s">
        <v>1027</v>
      </c>
      <c r="B984" s="5" t="s">
        <v>2997</v>
      </c>
      <c r="C984" s="4">
        <v>0.01</v>
      </c>
      <c r="D984" s="25">
        <v>0.05</v>
      </c>
      <c r="E984" s="12">
        <v>0.02</v>
      </c>
      <c r="F984" s="6">
        <v>0.03</v>
      </c>
      <c r="G984" s="39">
        <f t="shared" si="31"/>
        <v>0.04</v>
      </c>
      <c r="H984" s="14">
        <f t="shared" si="32"/>
        <v>0.05</v>
      </c>
    </row>
    <row r="985" spans="1:8" x14ac:dyDescent="0.25">
      <c r="A985" s="3" t="s">
        <v>973</v>
      </c>
      <c r="B985" s="5" t="s">
        <v>2998</v>
      </c>
      <c r="C985" s="4">
        <v>1.2E-2</v>
      </c>
      <c r="D985" s="25">
        <v>0.02</v>
      </c>
      <c r="E985" s="12">
        <v>1.4E-2</v>
      </c>
      <c r="F985" s="6">
        <v>1.6E-2</v>
      </c>
      <c r="G985" s="39">
        <f t="shared" si="31"/>
        <v>1.8000000000000002E-2</v>
      </c>
      <c r="H985" s="14">
        <f t="shared" si="32"/>
        <v>0.02</v>
      </c>
    </row>
    <row r="986" spans="1:8" x14ac:dyDescent="0.25">
      <c r="A986" s="3" t="s">
        <v>666</v>
      </c>
      <c r="B986" s="5" t="s">
        <v>2999</v>
      </c>
      <c r="C986" s="4">
        <v>2.2999999999999998</v>
      </c>
      <c r="D986" s="25">
        <v>1.92</v>
      </c>
      <c r="E986" s="12">
        <v>2.2050000000000001</v>
      </c>
      <c r="F986" s="6">
        <v>2.11</v>
      </c>
      <c r="G986" s="39">
        <f t="shared" si="31"/>
        <v>2.0149999999999997</v>
      </c>
      <c r="H986" s="14">
        <f t="shared" si="32"/>
        <v>1.92</v>
      </c>
    </row>
    <row r="987" spans="1:8" x14ac:dyDescent="0.25">
      <c r="A987" s="3" t="s">
        <v>194</v>
      </c>
      <c r="B987" s="5" t="s">
        <v>3000</v>
      </c>
      <c r="C987" s="4">
        <v>0.38900000000000001</v>
      </c>
      <c r="D987" s="25">
        <v>0.51</v>
      </c>
      <c r="E987" s="12">
        <v>0.41925000000000001</v>
      </c>
      <c r="F987" s="6">
        <v>0.44950000000000001</v>
      </c>
      <c r="G987" s="39">
        <f t="shared" si="31"/>
        <v>0.47975000000000001</v>
      </c>
      <c r="H987" s="14">
        <f t="shared" si="32"/>
        <v>0.51</v>
      </c>
    </row>
    <row r="988" spans="1:8" x14ac:dyDescent="0.25">
      <c r="A988" s="3" t="s">
        <v>664</v>
      </c>
      <c r="B988" s="5" t="s">
        <v>3001</v>
      </c>
      <c r="C988" s="4">
        <v>6.12</v>
      </c>
      <c r="D988" s="25">
        <v>5.24</v>
      </c>
      <c r="E988" s="12">
        <v>5.9</v>
      </c>
      <c r="F988" s="6">
        <v>5.6800000000000006</v>
      </c>
      <c r="G988" s="39">
        <f t="shared" si="31"/>
        <v>5.4600000000000009</v>
      </c>
      <c r="H988" s="14">
        <f t="shared" si="32"/>
        <v>5.24</v>
      </c>
    </row>
    <row r="989" spans="1:8" x14ac:dyDescent="0.25">
      <c r="A989" s="3" t="s">
        <v>996</v>
      </c>
      <c r="B989" s="5" t="s">
        <v>3002</v>
      </c>
      <c r="C989" s="4">
        <v>0.02</v>
      </c>
      <c r="D989" s="25">
        <v>0.03</v>
      </c>
      <c r="E989" s="12">
        <v>2.2499999999999999E-2</v>
      </c>
      <c r="F989" s="6">
        <v>2.4999999999999998E-2</v>
      </c>
      <c r="G989" s="39">
        <f t="shared" si="31"/>
        <v>2.7499999999999997E-2</v>
      </c>
      <c r="H989" s="14">
        <f t="shared" si="32"/>
        <v>0.03</v>
      </c>
    </row>
    <row r="990" spans="1:8" x14ac:dyDescent="0.25">
      <c r="A990" s="3" t="s">
        <v>414</v>
      </c>
      <c r="B990" s="5" t="s">
        <v>3003</v>
      </c>
      <c r="C990" s="4">
        <v>0.39800000000000002</v>
      </c>
      <c r="D990" s="25">
        <v>0.81</v>
      </c>
      <c r="E990" s="12">
        <v>0.501</v>
      </c>
      <c r="F990" s="6">
        <v>0.60399999999999998</v>
      </c>
      <c r="G990" s="39">
        <f t="shared" si="31"/>
        <v>0.70700000000000007</v>
      </c>
      <c r="H990" s="14">
        <f t="shared" si="32"/>
        <v>0.81</v>
      </c>
    </row>
    <row r="991" spans="1:8" x14ac:dyDescent="0.25">
      <c r="A991" s="3" t="s">
        <v>390</v>
      </c>
      <c r="B991" s="5" t="s">
        <v>3004</v>
      </c>
      <c r="C991" s="4">
        <v>0.221</v>
      </c>
      <c r="D991" s="25">
        <v>0.51</v>
      </c>
      <c r="E991" s="12">
        <v>0.29325000000000001</v>
      </c>
      <c r="F991" s="6">
        <v>0.36549999999999999</v>
      </c>
      <c r="G991" s="39">
        <f t="shared" si="31"/>
        <v>0.43774999999999997</v>
      </c>
      <c r="H991" s="14">
        <f t="shared" si="32"/>
        <v>0.51</v>
      </c>
    </row>
    <row r="992" spans="1:8" x14ac:dyDescent="0.25">
      <c r="A992" s="3" t="s">
        <v>759</v>
      </c>
      <c r="B992" s="5" t="s">
        <v>3005</v>
      </c>
      <c r="C992" s="4">
        <v>1</v>
      </c>
      <c r="D992" s="25">
        <v>1.08</v>
      </c>
      <c r="E992" s="12">
        <v>1.02</v>
      </c>
      <c r="F992" s="6">
        <v>1.04</v>
      </c>
      <c r="G992" s="39">
        <f t="shared" si="31"/>
        <v>1.06</v>
      </c>
      <c r="H992" s="14">
        <f t="shared" si="32"/>
        <v>1.08</v>
      </c>
    </row>
    <row r="993" spans="1:8" x14ac:dyDescent="0.25">
      <c r="A993" s="3" t="s">
        <v>153</v>
      </c>
      <c r="B993" s="5" t="s">
        <v>3006</v>
      </c>
      <c r="C993" s="4">
        <v>1.048</v>
      </c>
      <c r="D993" s="25">
        <v>1.62</v>
      </c>
      <c r="E993" s="12">
        <v>1.1910000000000001</v>
      </c>
      <c r="F993" s="6">
        <v>1.3340000000000001</v>
      </c>
      <c r="G993" s="39">
        <f t="shared" si="31"/>
        <v>1.4770000000000001</v>
      </c>
      <c r="H993" s="14">
        <f t="shared" si="32"/>
        <v>1.62</v>
      </c>
    </row>
    <row r="994" spans="1:8" x14ac:dyDescent="0.25">
      <c r="A994" s="3" t="s">
        <v>549</v>
      </c>
      <c r="B994" s="5" t="s">
        <v>3007</v>
      </c>
      <c r="C994" s="4">
        <v>0.192</v>
      </c>
      <c r="D994" s="25">
        <v>0.27</v>
      </c>
      <c r="E994" s="12">
        <v>0.21150000000000002</v>
      </c>
      <c r="F994" s="6">
        <v>0.23100000000000001</v>
      </c>
      <c r="G994" s="39">
        <f t="shared" si="31"/>
        <v>0.2505</v>
      </c>
      <c r="H994" s="14">
        <f t="shared" si="32"/>
        <v>0.27</v>
      </c>
    </row>
    <row r="995" spans="1:8" x14ac:dyDescent="0.25">
      <c r="A995" s="3" t="s">
        <v>830</v>
      </c>
      <c r="B995" s="5" t="s">
        <v>3008</v>
      </c>
      <c r="C995" s="4">
        <v>2.5999999999999999E-2</v>
      </c>
      <c r="D995" s="25">
        <v>0.04</v>
      </c>
      <c r="E995" s="12">
        <v>2.9499999999999998E-2</v>
      </c>
      <c r="F995" s="6">
        <v>3.3000000000000002E-2</v>
      </c>
      <c r="G995" s="39">
        <f t="shared" si="31"/>
        <v>3.6500000000000005E-2</v>
      </c>
      <c r="H995" s="14">
        <f t="shared" si="32"/>
        <v>0.04</v>
      </c>
    </row>
    <row r="996" spans="1:8" x14ac:dyDescent="0.25">
      <c r="A996" s="3" t="s">
        <v>396</v>
      </c>
      <c r="B996" s="5" t="s">
        <v>3009</v>
      </c>
      <c r="C996" s="4">
        <v>0.59899999999999998</v>
      </c>
      <c r="D996" s="25">
        <v>0.75</v>
      </c>
      <c r="E996" s="12">
        <v>0.63674999999999993</v>
      </c>
      <c r="F996" s="6">
        <v>0.67449999999999999</v>
      </c>
      <c r="G996" s="39">
        <f t="shared" ref="G996:G1012" si="33">F996+(H996-F996)/2</f>
        <v>0.71225000000000005</v>
      </c>
      <c r="H996" s="14">
        <f t="shared" si="32"/>
        <v>0.75</v>
      </c>
    </row>
    <row r="997" spans="1:8" x14ac:dyDescent="0.25">
      <c r="A997" s="3" t="s">
        <v>618</v>
      </c>
      <c r="B997" s="5" t="s">
        <v>3010</v>
      </c>
      <c r="C997" s="4">
        <v>4.8000000000000001E-2</v>
      </c>
      <c r="D997" s="25">
        <v>0.06</v>
      </c>
      <c r="E997" s="12">
        <v>5.1000000000000004E-2</v>
      </c>
      <c r="F997" s="6">
        <v>5.3999999999999999E-2</v>
      </c>
      <c r="G997" s="39">
        <f t="shared" si="33"/>
        <v>5.6999999999999995E-2</v>
      </c>
      <c r="H997" s="14">
        <f t="shared" si="32"/>
        <v>0.06</v>
      </c>
    </row>
    <row r="998" spans="1:8" x14ac:dyDescent="0.25">
      <c r="A998" s="3" t="s">
        <v>354</v>
      </c>
      <c r="B998" s="5" t="s">
        <v>3011</v>
      </c>
      <c r="C998" s="4">
        <v>0.80500000000000005</v>
      </c>
      <c r="D998" s="25">
        <v>1.37</v>
      </c>
      <c r="E998" s="12">
        <v>0.94625000000000004</v>
      </c>
      <c r="F998" s="6">
        <v>1.0875000000000001</v>
      </c>
      <c r="G998" s="39">
        <f t="shared" si="33"/>
        <v>1.2287500000000002</v>
      </c>
      <c r="H998" s="14">
        <f t="shared" si="32"/>
        <v>1.37</v>
      </c>
    </row>
    <row r="999" spans="1:8" x14ac:dyDescent="0.25">
      <c r="A999" s="3" t="s">
        <v>589</v>
      </c>
      <c r="B999" s="5" t="s">
        <v>3012</v>
      </c>
      <c r="C999" s="4">
        <v>0.498</v>
      </c>
      <c r="D999" s="25">
        <v>0.52</v>
      </c>
      <c r="E999" s="12">
        <v>0.50350000000000006</v>
      </c>
      <c r="F999" s="6">
        <v>0.50900000000000001</v>
      </c>
      <c r="G999" s="39">
        <f t="shared" si="33"/>
        <v>0.51449999999999996</v>
      </c>
      <c r="H999" s="14">
        <f t="shared" si="32"/>
        <v>0.52</v>
      </c>
    </row>
    <row r="1000" spans="1:8" x14ac:dyDescent="0.25">
      <c r="A1000" s="3" t="s">
        <v>518</v>
      </c>
      <c r="B1000" s="5" t="s">
        <v>3013</v>
      </c>
      <c r="C1000" s="4">
        <v>7.0000000000000001E-3</v>
      </c>
      <c r="D1000" s="25">
        <v>7.0000000000000001E-3</v>
      </c>
      <c r="E1000" s="12">
        <v>7.0000000000000001E-3</v>
      </c>
      <c r="F1000" s="6">
        <v>7.0000000000000001E-3</v>
      </c>
      <c r="G1000" s="39">
        <f t="shared" si="33"/>
        <v>7.0000000000000001E-3</v>
      </c>
      <c r="H1000" s="14">
        <f t="shared" si="32"/>
        <v>7.0000000000000001E-3</v>
      </c>
    </row>
    <row r="1001" spans="1:8" x14ac:dyDescent="0.25">
      <c r="A1001" s="3" t="s">
        <v>1233</v>
      </c>
      <c r="B1001" s="5" t="s">
        <v>3014</v>
      </c>
      <c r="C1001" s="4">
        <v>0.58599999999999997</v>
      </c>
      <c r="D1001" s="25">
        <v>0.58599999999999997</v>
      </c>
      <c r="E1001" s="12">
        <v>0.58599999999999997</v>
      </c>
      <c r="F1001" s="6">
        <v>0.58599999999999997</v>
      </c>
      <c r="G1001" s="39">
        <f t="shared" si="33"/>
        <v>0.58599999999999997</v>
      </c>
      <c r="H1001" s="14">
        <f t="shared" si="32"/>
        <v>0.58599999999999997</v>
      </c>
    </row>
    <row r="1002" spans="1:8" x14ac:dyDescent="0.25">
      <c r="A1002" s="3" t="s">
        <v>846</v>
      </c>
      <c r="B1002" s="5" t="s">
        <v>3015</v>
      </c>
      <c r="C1002" s="4">
        <v>0.372</v>
      </c>
      <c r="D1002" s="25">
        <v>0.97</v>
      </c>
      <c r="E1002" s="12">
        <v>0.52149999999999996</v>
      </c>
      <c r="F1002" s="6">
        <v>0.67099999999999993</v>
      </c>
      <c r="G1002" s="39">
        <f t="shared" si="33"/>
        <v>0.82050000000000001</v>
      </c>
      <c r="H1002" s="14">
        <f t="shared" si="32"/>
        <v>0.97</v>
      </c>
    </row>
    <row r="1003" spans="1:8" x14ac:dyDescent="0.25">
      <c r="A1003" s="3" t="s">
        <v>810</v>
      </c>
      <c r="B1003" s="5" t="s">
        <v>3016</v>
      </c>
      <c r="C1003" s="4">
        <v>2.82</v>
      </c>
      <c r="D1003" s="25">
        <v>3.85</v>
      </c>
      <c r="E1003" s="12">
        <v>3.0774999999999997</v>
      </c>
      <c r="F1003" s="6">
        <v>3.335</v>
      </c>
      <c r="G1003" s="39">
        <f t="shared" si="33"/>
        <v>3.5925000000000002</v>
      </c>
      <c r="H1003" s="14">
        <f t="shared" si="32"/>
        <v>3.85</v>
      </c>
    </row>
    <row r="1004" spans="1:8" x14ac:dyDescent="0.25">
      <c r="A1004" s="3" t="s">
        <v>348</v>
      </c>
      <c r="B1004" s="5" t="s">
        <v>3017</v>
      </c>
      <c r="C1004" s="4">
        <v>1.2999999999999999E-2</v>
      </c>
      <c r="D1004" s="25">
        <v>0.02</v>
      </c>
      <c r="E1004" s="12">
        <v>1.4749999999999999E-2</v>
      </c>
      <c r="F1004" s="6">
        <v>1.6500000000000001E-2</v>
      </c>
      <c r="G1004" s="39">
        <f t="shared" si="33"/>
        <v>1.8250000000000002E-2</v>
      </c>
      <c r="H1004" s="14">
        <f t="shared" si="32"/>
        <v>0.02</v>
      </c>
    </row>
    <row r="1005" spans="1:8" x14ac:dyDescent="0.25">
      <c r="A1005" s="3" t="s">
        <v>972</v>
      </c>
      <c r="B1005" s="5" t="s">
        <v>3018</v>
      </c>
      <c r="C1005" s="4">
        <v>2.44</v>
      </c>
      <c r="D1005" s="25">
        <v>1.08</v>
      </c>
      <c r="E1005" s="12">
        <v>2.1</v>
      </c>
      <c r="F1005" s="6">
        <v>1.76</v>
      </c>
      <c r="G1005" s="39">
        <f t="shared" si="33"/>
        <v>1.42</v>
      </c>
      <c r="H1005" s="14">
        <f t="shared" si="32"/>
        <v>1.08</v>
      </c>
    </row>
    <row r="1006" spans="1:8" x14ac:dyDescent="0.25">
      <c r="A1006" s="3" t="s">
        <v>229</v>
      </c>
      <c r="B1006" s="5" t="s">
        <v>3019</v>
      </c>
      <c r="C1006" s="4">
        <v>0.45</v>
      </c>
      <c r="D1006" s="25">
        <v>0.83</v>
      </c>
      <c r="E1006" s="12">
        <v>0.54500000000000004</v>
      </c>
      <c r="F1006" s="6">
        <v>0.64</v>
      </c>
      <c r="G1006" s="39">
        <f t="shared" si="33"/>
        <v>0.73499999999999999</v>
      </c>
      <c r="H1006" s="14">
        <f t="shared" si="32"/>
        <v>0.83</v>
      </c>
    </row>
    <row r="1007" spans="1:8" x14ac:dyDescent="0.25">
      <c r="A1007" s="3" t="s">
        <v>1072</v>
      </c>
      <c r="B1007" s="5" t="s">
        <v>3020</v>
      </c>
      <c r="C1007" s="4">
        <v>1.0207999999999999</v>
      </c>
      <c r="D1007" s="25">
        <v>1.66</v>
      </c>
      <c r="E1007" s="12">
        <v>1.1805999999999999</v>
      </c>
      <c r="F1007" s="6">
        <v>1.3403999999999998</v>
      </c>
      <c r="G1007" s="39">
        <f t="shared" si="33"/>
        <v>1.5002</v>
      </c>
      <c r="H1007" s="14">
        <f t="shared" si="32"/>
        <v>1.66</v>
      </c>
    </row>
    <row r="1008" spans="1:8" x14ac:dyDescent="0.25">
      <c r="A1008" s="3" t="s">
        <v>1234</v>
      </c>
      <c r="B1008" s="5" t="s">
        <v>3021</v>
      </c>
      <c r="C1008" s="4">
        <v>2.1399999999999999E-2</v>
      </c>
      <c r="D1008" s="25">
        <v>2.1399999999999999E-2</v>
      </c>
      <c r="E1008" s="12">
        <v>2.1399999999999999E-2</v>
      </c>
      <c r="F1008" s="6">
        <v>2.1399999999999999E-2</v>
      </c>
      <c r="G1008" s="39">
        <f t="shared" si="33"/>
        <v>2.1399999999999999E-2</v>
      </c>
      <c r="H1008" s="14">
        <f t="shared" si="32"/>
        <v>2.1399999999999999E-2</v>
      </c>
    </row>
    <row r="1009" spans="1:8" x14ac:dyDescent="0.25">
      <c r="A1009" s="3" t="s">
        <v>54</v>
      </c>
      <c r="B1009" s="5" t="s">
        <v>3022</v>
      </c>
      <c r="C1009" s="4">
        <v>3</v>
      </c>
      <c r="D1009" s="25">
        <v>0.56999999999999995</v>
      </c>
      <c r="E1009" s="12">
        <v>2.3925000000000001</v>
      </c>
      <c r="F1009" s="6">
        <v>1.7850000000000001</v>
      </c>
      <c r="G1009" s="39">
        <f t="shared" si="33"/>
        <v>1.1775</v>
      </c>
      <c r="H1009" s="14">
        <f t="shared" ref="H1009:H1077" si="34">D1009</f>
        <v>0.56999999999999995</v>
      </c>
    </row>
    <row r="1010" spans="1:8" x14ac:dyDescent="0.25">
      <c r="A1010" s="3" t="s">
        <v>1115</v>
      </c>
      <c r="B1010" s="5" t="s">
        <v>3023</v>
      </c>
      <c r="C1010" s="4">
        <v>0.02</v>
      </c>
      <c r="D1010" s="25">
        <v>0.05</v>
      </c>
      <c r="E1010" s="12">
        <v>2.75E-2</v>
      </c>
      <c r="F1010" s="6">
        <v>3.5000000000000003E-2</v>
      </c>
      <c r="G1010" s="39">
        <f t="shared" si="33"/>
        <v>4.2500000000000003E-2</v>
      </c>
      <c r="H1010" s="14">
        <f t="shared" si="34"/>
        <v>0.05</v>
      </c>
    </row>
    <row r="1011" spans="1:8" x14ac:dyDescent="0.25">
      <c r="A1011" s="3" t="s">
        <v>1119</v>
      </c>
      <c r="B1011" s="5" t="s">
        <v>3024</v>
      </c>
      <c r="C1011" s="4">
        <v>0.02</v>
      </c>
      <c r="D1011" s="25">
        <v>0.02</v>
      </c>
      <c r="E1011" s="12">
        <v>0.02</v>
      </c>
      <c r="F1011" s="6">
        <v>0.02</v>
      </c>
      <c r="G1011" s="39">
        <f t="shared" si="33"/>
        <v>0.02</v>
      </c>
      <c r="H1011" s="14">
        <f t="shared" si="34"/>
        <v>0.02</v>
      </c>
    </row>
    <row r="1012" spans="1:8" x14ac:dyDescent="0.25">
      <c r="A1012" s="3" t="s">
        <v>1235</v>
      </c>
      <c r="B1012" s="5" t="s">
        <v>3025</v>
      </c>
      <c r="C1012" s="4">
        <v>1.1200000000000001</v>
      </c>
      <c r="D1012" s="25">
        <v>1.1200000000000001</v>
      </c>
      <c r="E1012" s="12">
        <v>1.1200000000000001</v>
      </c>
      <c r="F1012" s="6">
        <v>1.1200000000000001</v>
      </c>
      <c r="G1012" s="39">
        <f t="shared" si="33"/>
        <v>1.1200000000000001</v>
      </c>
      <c r="H1012" s="14">
        <f t="shared" si="34"/>
        <v>1.1200000000000001</v>
      </c>
    </row>
    <row r="1013" spans="1:8" x14ac:dyDescent="0.25">
      <c r="A1013" s="3" t="s">
        <v>1236</v>
      </c>
      <c r="B1013" s="5" t="s">
        <v>3026</v>
      </c>
      <c r="C1013" s="4"/>
      <c r="D1013" s="25"/>
      <c r="E1013" s="12"/>
      <c r="F1013" s="4"/>
      <c r="G1013" s="35"/>
      <c r="H1013" s="14"/>
    </row>
    <row r="1014" spans="1:8" x14ac:dyDescent="0.25">
      <c r="A1014" s="3" t="s">
        <v>1041</v>
      </c>
      <c r="B1014" s="5" t="s">
        <v>3027</v>
      </c>
      <c r="C1014" s="4">
        <v>2.9000000000000001E-2</v>
      </c>
      <c r="D1014" s="25">
        <v>0.06</v>
      </c>
      <c r="E1014" s="12">
        <v>3.6749999999999998E-2</v>
      </c>
      <c r="F1014" s="6">
        <v>4.4499999999999998E-2</v>
      </c>
      <c r="G1014" s="39">
        <f t="shared" ref="G1014:G1015" si="35">F1014+(H1014-F1014)/2</f>
        <v>5.2249999999999998E-2</v>
      </c>
      <c r="H1014" s="14">
        <f t="shared" si="34"/>
        <v>0.06</v>
      </c>
    </row>
    <row r="1015" spans="1:8" x14ac:dyDescent="0.25">
      <c r="A1015" s="3" t="s">
        <v>339</v>
      </c>
      <c r="B1015" s="5" t="s">
        <v>3028</v>
      </c>
      <c r="C1015" s="4">
        <v>1.52</v>
      </c>
      <c r="D1015" s="25">
        <v>1.87</v>
      </c>
      <c r="E1015" s="12">
        <v>1.6074999999999999</v>
      </c>
      <c r="F1015" s="6">
        <v>1.6950000000000001</v>
      </c>
      <c r="G1015" s="39">
        <f t="shared" si="35"/>
        <v>1.7825000000000002</v>
      </c>
      <c r="H1015" s="14">
        <f t="shared" si="34"/>
        <v>1.87</v>
      </c>
    </row>
    <row r="1016" spans="1:8" x14ac:dyDescent="0.25">
      <c r="A1016" s="3" t="s">
        <v>1237</v>
      </c>
      <c r="B1016" s="5" t="s">
        <v>3029</v>
      </c>
      <c r="C1016" s="4"/>
      <c r="D1016" s="25"/>
      <c r="E1016" s="12"/>
      <c r="F1016" s="4"/>
      <c r="G1016" s="35"/>
      <c r="H1016" s="14"/>
    </row>
    <row r="1017" spans="1:8" x14ac:dyDescent="0.25">
      <c r="A1017" s="3" t="s">
        <v>1048</v>
      </c>
      <c r="B1017" s="5" t="s">
        <v>3030</v>
      </c>
      <c r="C1017" s="4">
        <v>1.34</v>
      </c>
      <c r="D1017" s="25">
        <v>0.85</v>
      </c>
      <c r="E1017" s="12">
        <v>1.2175</v>
      </c>
      <c r="F1017" s="6">
        <v>1.095</v>
      </c>
      <c r="G1017" s="39">
        <f t="shared" ref="G1017:G1080" si="36">F1017+(H1017-F1017)/2</f>
        <v>0.97249999999999992</v>
      </c>
      <c r="H1017" s="14">
        <f t="shared" si="34"/>
        <v>0.85</v>
      </c>
    </row>
    <row r="1018" spans="1:8" x14ac:dyDescent="0.25">
      <c r="A1018" s="3" t="s">
        <v>770</v>
      </c>
      <c r="B1018" s="5" t="s">
        <v>3031</v>
      </c>
      <c r="C1018" s="4">
        <v>1.35</v>
      </c>
      <c r="D1018" s="25">
        <v>1.1299999999999999</v>
      </c>
      <c r="E1018" s="12">
        <v>1.2949999999999999</v>
      </c>
      <c r="F1018" s="6">
        <v>1.24</v>
      </c>
      <c r="G1018" s="39">
        <f t="shared" si="36"/>
        <v>1.1850000000000001</v>
      </c>
      <c r="H1018" s="14">
        <f t="shared" si="34"/>
        <v>1.1299999999999999</v>
      </c>
    </row>
    <row r="1019" spans="1:8" x14ac:dyDescent="0.25">
      <c r="A1019" s="3" t="s">
        <v>730</v>
      </c>
      <c r="B1019" s="5" t="s">
        <v>3032</v>
      </c>
      <c r="C1019" s="4">
        <v>2.2200000000000002</v>
      </c>
      <c r="D1019" s="25">
        <v>1.49</v>
      </c>
      <c r="E1019" s="12">
        <v>2.0375000000000001</v>
      </c>
      <c r="F1019" s="6">
        <v>1.855</v>
      </c>
      <c r="G1019" s="39">
        <f t="shared" si="36"/>
        <v>1.6724999999999999</v>
      </c>
      <c r="H1019" s="14">
        <f t="shared" si="34"/>
        <v>1.49</v>
      </c>
    </row>
    <row r="1020" spans="1:8" x14ac:dyDescent="0.25">
      <c r="A1020" s="3" t="s">
        <v>893</v>
      </c>
      <c r="B1020" s="5" t="s">
        <v>3033</v>
      </c>
      <c r="C1020" s="4">
        <v>1.96</v>
      </c>
      <c r="D1020" s="25">
        <v>1.55</v>
      </c>
      <c r="E1020" s="12">
        <v>1.8574999999999999</v>
      </c>
      <c r="F1020" s="6">
        <v>1.7549999999999999</v>
      </c>
      <c r="G1020" s="39">
        <f t="shared" si="36"/>
        <v>1.6524999999999999</v>
      </c>
      <c r="H1020" s="14">
        <f t="shared" si="34"/>
        <v>1.55</v>
      </c>
    </row>
    <row r="1021" spans="1:8" x14ac:dyDescent="0.25">
      <c r="A1021" s="3" t="s">
        <v>976</v>
      </c>
      <c r="B1021" s="5" t="s">
        <v>3034</v>
      </c>
      <c r="C1021" s="4">
        <v>1.76</v>
      </c>
      <c r="D1021" s="25">
        <v>2.48</v>
      </c>
      <c r="E1021" s="12">
        <v>1.94</v>
      </c>
      <c r="F1021" s="6">
        <v>2.12</v>
      </c>
      <c r="G1021" s="39">
        <f t="shared" si="36"/>
        <v>2.2999999999999998</v>
      </c>
      <c r="H1021" s="14">
        <f t="shared" si="34"/>
        <v>2.48</v>
      </c>
    </row>
    <row r="1022" spans="1:8" x14ac:dyDescent="0.25">
      <c r="A1022" s="3" t="s">
        <v>947</v>
      </c>
      <c r="B1022" s="5" t="s">
        <v>3035</v>
      </c>
      <c r="C1022" s="4">
        <v>0.16</v>
      </c>
      <c r="D1022" s="25">
        <v>0.19</v>
      </c>
      <c r="E1022" s="12">
        <v>0.16750000000000001</v>
      </c>
      <c r="F1022" s="6">
        <v>0.17500000000000002</v>
      </c>
      <c r="G1022" s="39">
        <f t="shared" si="36"/>
        <v>0.1825</v>
      </c>
      <c r="H1022" s="14">
        <f t="shared" si="34"/>
        <v>0.19</v>
      </c>
    </row>
    <row r="1023" spans="1:8" x14ac:dyDescent="0.25">
      <c r="A1023" s="3" t="s">
        <v>903</v>
      </c>
      <c r="B1023" s="5" t="s">
        <v>3036</v>
      </c>
      <c r="C1023" s="4">
        <v>0.16</v>
      </c>
      <c r="D1023" s="25">
        <v>0.35</v>
      </c>
      <c r="E1023" s="12">
        <v>0.20749999999999999</v>
      </c>
      <c r="F1023" s="6">
        <v>0.255</v>
      </c>
      <c r="G1023" s="39">
        <f t="shared" si="36"/>
        <v>0.30249999999999999</v>
      </c>
      <c r="H1023" s="14">
        <f t="shared" si="34"/>
        <v>0.35</v>
      </c>
    </row>
    <row r="1024" spans="1:8" x14ac:dyDescent="0.25">
      <c r="A1024" s="3" t="s">
        <v>1032</v>
      </c>
      <c r="B1024" s="5" t="s">
        <v>3037</v>
      </c>
      <c r="C1024" s="4">
        <v>0.06</v>
      </c>
      <c r="D1024" s="25">
        <v>0.13</v>
      </c>
      <c r="E1024" s="12">
        <v>7.7499999999999999E-2</v>
      </c>
      <c r="F1024" s="6">
        <v>9.5000000000000001E-2</v>
      </c>
      <c r="G1024" s="39">
        <f t="shared" si="36"/>
        <v>0.1125</v>
      </c>
      <c r="H1024" s="14">
        <f t="shared" si="34"/>
        <v>0.13</v>
      </c>
    </row>
    <row r="1025" spans="1:8" x14ac:dyDescent="0.25">
      <c r="A1025" s="3" t="s">
        <v>997</v>
      </c>
      <c r="B1025" s="5" t="s">
        <v>3038</v>
      </c>
      <c r="C1025" s="4">
        <v>0.17</v>
      </c>
      <c r="D1025" s="25">
        <v>0.26</v>
      </c>
      <c r="E1025" s="12">
        <v>0.1925</v>
      </c>
      <c r="F1025" s="6">
        <v>0.215</v>
      </c>
      <c r="G1025" s="39">
        <f t="shared" si="36"/>
        <v>0.23749999999999999</v>
      </c>
      <c r="H1025" s="14">
        <f t="shared" si="34"/>
        <v>0.26</v>
      </c>
    </row>
    <row r="1026" spans="1:8" x14ac:dyDescent="0.25">
      <c r="A1026" s="3" t="s">
        <v>1088</v>
      </c>
      <c r="B1026" s="5" t="s">
        <v>3039</v>
      </c>
      <c r="C1026" s="4">
        <v>9.9499999999999993</v>
      </c>
      <c r="D1026" s="25">
        <v>9.31</v>
      </c>
      <c r="E1026" s="12">
        <v>9.7899999999999991</v>
      </c>
      <c r="F1026" s="6">
        <v>9.629999999999999</v>
      </c>
      <c r="G1026" s="39">
        <f t="shared" si="36"/>
        <v>9.4699999999999989</v>
      </c>
      <c r="H1026" s="14">
        <f t="shared" si="34"/>
        <v>9.31</v>
      </c>
    </row>
    <row r="1027" spans="1:8" x14ac:dyDescent="0.25">
      <c r="A1027" s="3" t="s">
        <v>1238</v>
      </c>
      <c r="B1027" s="5" t="s">
        <v>3040</v>
      </c>
      <c r="C1027" s="4">
        <v>2.2599999999999998</v>
      </c>
      <c r="D1027" s="25">
        <v>2.2599999999999998</v>
      </c>
      <c r="E1027" s="12">
        <v>2.2599999999999998</v>
      </c>
      <c r="F1027" s="6">
        <v>2.2599999999999998</v>
      </c>
      <c r="G1027" s="39">
        <f t="shared" si="36"/>
        <v>2.2599999999999998</v>
      </c>
      <c r="H1027" s="14">
        <f t="shared" si="34"/>
        <v>2.2599999999999998</v>
      </c>
    </row>
    <row r="1028" spans="1:8" x14ac:dyDescent="0.25">
      <c r="A1028" s="3" t="s">
        <v>359</v>
      </c>
      <c r="B1028" s="5" t="s">
        <v>3041</v>
      </c>
      <c r="C1028" s="4">
        <v>1.27</v>
      </c>
      <c r="D1028" s="25">
        <v>1.63</v>
      </c>
      <c r="E1028" s="12">
        <v>1.3599999999999999</v>
      </c>
      <c r="F1028" s="6">
        <v>1.45</v>
      </c>
      <c r="G1028" s="39">
        <f t="shared" si="36"/>
        <v>1.54</v>
      </c>
      <c r="H1028" s="14">
        <f t="shared" si="34"/>
        <v>1.63</v>
      </c>
    </row>
    <row r="1029" spans="1:8" x14ac:dyDescent="0.25">
      <c r="A1029" s="3" t="s">
        <v>1239</v>
      </c>
      <c r="B1029" s="5" t="s">
        <v>3042</v>
      </c>
      <c r="C1029" s="4">
        <v>2.2599999999999998</v>
      </c>
      <c r="D1029" s="25">
        <v>2.2599999999999998</v>
      </c>
      <c r="E1029" s="12">
        <v>2.2599999999999998</v>
      </c>
      <c r="F1029" s="6">
        <v>2.2599999999999998</v>
      </c>
      <c r="G1029" s="39">
        <f t="shared" si="36"/>
        <v>2.2599999999999998</v>
      </c>
      <c r="H1029" s="14">
        <f t="shared" si="34"/>
        <v>2.2599999999999998</v>
      </c>
    </row>
    <row r="1030" spans="1:8" x14ac:dyDescent="0.25">
      <c r="A1030" s="3" t="s">
        <v>4177</v>
      </c>
      <c r="B1030" s="5" t="s">
        <v>4182</v>
      </c>
      <c r="C1030" s="4">
        <v>0</v>
      </c>
      <c r="D1030" s="25">
        <v>0</v>
      </c>
      <c r="E1030" s="12">
        <v>0</v>
      </c>
      <c r="F1030" s="6">
        <v>0</v>
      </c>
      <c r="G1030" s="39">
        <f t="shared" si="36"/>
        <v>0</v>
      </c>
      <c r="H1030" s="14">
        <v>0</v>
      </c>
    </row>
    <row r="1031" spans="1:8" x14ac:dyDescent="0.25">
      <c r="A1031" s="3" t="s">
        <v>4178</v>
      </c>
      <c r="B1031" s="5" t="s">
        <v>4183</v>
      </c>
      <c r="C1031" s="4">
        <v>5.25</v>
      </c>
      <c r="D1031" s="25">
        <v>5.25</v>
      </c>
      <c r="E1031" s="12">
        <v>5.25</v>
      </c>
      <c r="F1031" s="6">
        <v>5.25</v>
      </c>
      <c r="G1031" s="39">
        <f t="shared" si="36"/>
        <v>5.25</v>
      </c>
      <c r="H1031" s="14">
        <v>5.25</v>
      </c>
    </row>
    <row r="1032" spans="1:8" x14ac:dyDescent="0.25">
      <c r="A1032" s="3" t="s">
        <v>4179</v>
      </c>
      <c r="B1032" s="5" t="s">
        <v>4184</v>
      </c>
      <c r="C1032" s="4">
        <v>3.3</v>
      </c>
      <c r="D1032" s="25">
        <v>3.3</v>
      </c>
      <c r="E1032" s="12">
        <v>3.3</v>
      </c>
      <c r="F1032" s="6">
        <v>3.3</v>
      </c>
      <c r="G1032" s="39">
        <f t="shared" si="36"/>
        <v>3.3</v>
      </c>
      <c r="H1032" s="14">
        <v>3.3</v>
      </c>
    </row>
    <row r="1033" spans="1:8" x14ac:dyDescent="0.25">
      <c r="A1033" t="s">
        <v>4180</v>
      </c>
      <c r="B1033" s="5" t="s">
        <v>4185</v>
      </c>
      <c r="C1033" s="4">
        <v>2</v>
      </c>
      <c r="D1033" s="25">
        <v>2</v>
      </c>
      <c r="E1033" s="12">
        <v>2</v>
      </c>
      <c r="F1033" s="6">
        <v>2</v>
      </c>
      <c r="G1033" s="39">
        <f t="shared" si="36"/>
        <v>2</v>
      </c>
      <c r="H1033" s="14">
        <v>2</v>
      </c>
    </row>
    <row r="1034" spans="1:8" x14ac:dyDescent="0.25">
      <c r="A1034" s="3" t="s">
        <v>4181</v>
      </c>
      <c r="B1034" s="5" t="s">
        <v>4186</v>
      </c>
      <c r="C1034" s="4">
        <v>9.9499999999999993</v>
      </c>
      <c r="D1034" s="25">
        <v>9.9499999999999993</v>
      </c>
      <c r="E1034" s="12">
        <v>9.9499999999999993</v>
      </c>
      <c r="F1034" s="6">
        <v>9.9499999999999993</v>
      </c>
      <c r="G1034" s="39">
        <f t="shared" si="36"/>
        <v>9.9499999999999993</v>
      </c>
      <c r="H1034" s="14">
        <v>9.9499999999999993</v>
      </c>
    </row>
    <row r="1035" spans="1:8" x14ac:dyDescent="0.25">
      <c r="A1035" s="3" t="s">
        <v>614</v>
      </c>
      <c r="B1035" s="5" t="s">
        <v>3043</v>
      </c>
      <c r="C1035" s="4">
        <v>1.4E-2</v>
      </c>
      <c r="D1035" s="25">
        <v>0.06</v>
      </c>
      <c r="E1035" s="12">
        <v>2.5500000000000002E-2</v>
      </c>
      <c r="F1035" s="6">
        <v>3.6999999999999998E-2</v>
      </c>
      <c r="G1035" s="39">
        <f t="shared" si="36"/>
        <v>4.8500000000000001E-2</v>
      </c>
      <c r="H1035" s="14">
        <f t="shared" si="34"/>
        <v>0.06</v>
      </c>
    </row>
    <row r="1036" spans="1:8" x14ac:dyDescent="0.25">
      <c r="A1036" s="3" t="s">
        <v>1240</v>
      </c>
      <c r="B1036" s="5" t="s">
        <v>3044</v>
      </c>
      <c r="C1036" s="4">
        <v>0.65300000000000002</v>
      </c>
      <c r="D1036" s="25">
        <v>0.65300000000000002</v>
      </c>
      <c r="E1036" s="12">
        <v>0.65300000000000002</v>
      </c>
      <c r="F1036" s="6">
        <v>0.65300000000000002</v>
      </c>
      <c r="G1036" s="39">
        <f t="shared" si="36"/>
        <v>0.65300000000000002</v>
      </c>
      <c r="H1036" s="14">
        <f t="shared" si="34"/>
        <v>0.65300000000000002</v>
      </c>
    </row>
    <row r="1037" spans="1:8" x14ac:dyDescent="0.25">
      <c r="A1037" s="3" t="s">
        <v>1241</v>
      </c>
      <c r="B1037" s="5" t="s">
        <v>3045</v>
      </c>
      <c r="C1037" s="4">
        <v>18.667000000000002</v>
      </c>
      <c r="D1037" s="25">
        <v>18.667000000000002</v>
      </c>
      <c r="E1037" s="12">
        <v>18.667000000000002</v>
      </c>
      <c r="F1037" s="6">
        <v>18.667000000000002</v>
      </c>
      <c r="G1037" s="39">
        <f t="shared" si="36"/>
        <v>18.667000000000002</v>
      </c>
      <c r="H1037" s="14">
        <f t="shared" si="34"/>
        <v>18.667000000000002</v>
      </c>
    </row>
    <row r="1038" spans="1:8" x14ac:dyDescent="0.25">
      <c r="A1038" s="3" t="s">
        <v>1090</v>
      </c>
      <c r="B1038" s="5" t="s">
        <v>3046</v>
      </c>
      <c r="C1038" s="4">
        <v>1.0999999999999999E-2</v>
      </c>
      <c r="D1038" s="25">
        <v>1.0999999999999999E-2</v>
      </c>
      <c r="E1038" s="12">
        <v>1.0999999999999999E-2</v>
      </c>
      <c r="F1038" s="6">
        <v>1.0999999999999999E-2</v>
      </c>
      <c r="G1038" s="39">
        <f t="shared" si="36"/>
        <v>1.0999999999999999E-2</v>
      </c>
      <c r="H1038" s="14">
        <f t="shared" si="34"/>
        <v>1.0999999999999999E-2</v>
      </c>
    </row>
    <row r="1039" spans="1:8" x14ac:dyDescent="0.25">
      <c r="A1039" s="3" t="s">
        <v>1051</v>
      </c>
      <c r="B1039" s="5" t="s">
        <v>3047</v>
      </c>
      <c r="C1039" s="4">
        <v>4.0000000000000001E-3</v>
      </c>
      <c r="D1039" s="25">
        <v>0.03</v>
      </c>
      <c r="E1039" s="12">
        <v>1.0499999999999999E-2</v>
      </c>
      <c r="F1039" s="6">
        <v>1.6999999999999998E-2</v>
      </c>
      <c r="G1039" s="39">
        <f t="shared" si="36"/>
        <v>2.35E-2</v>
      </c>
      <c r="H1039" s="14">
        <f t="shared" si="34"/>
        <v>0.03</v>
      </c>
    </row>
    <row r="1040" spans="1:8" x14ac:dyDescent="0.25">
      <c r="A1040" s="3" t="s">
        <v>476</v>
      </c>
      <c r="B1040" s="5" t="s">
        <v>3048</v>
      </c>
      <c r="C1040" s="4">
        <v>3.5999999999999997E-2</v>
      </c>
      <c r="D1040" s="25">
        <v>0</v>
      </c>
      <c r="E1040" s="12">
        <v>2.6999999999999996E-2</v>
      </c>
      <c r="F1040" s="6">
        <v>1.7999999999999995E-2</v>
      </c>
      <c r="G1040" s="39">
        <f t="shared" si="36"/>
        <v>8.9999999999999976E-3</v>
      </c>
      <c r="H1040" s="14">
        <f t="shared" si="34"/>
        <v>0</v>
      </c>
    </row>
    <row r="1041" spans="1:8" x14ac:dyDescent="0.25">
      <c r="A1041" s="3" t="s">
        <v>1242</v>
      </c>
      <c r="B1041" s="5" t="s">
        <v>3049</v>
      </c>
      <c r="C1041" s="4">
        <v>52.05</v>
      </c>
      <c r="D1041" s="25">
        <v>52.05</v>
      </c>
      <c r="E1041" s="12">
        <v>52.05</v>
      </c>
      <c r="F1041" s="6">
        <v>52.05</v>
      </c>
      <c r="G1041" s="39">
        <f t="shared" si="36"/>
        <v>52.05</v>
      </c>
      <c r="H1041" s="14">
        <f t="shared" si="34"/>
        <v>52.05</v>
      </c>
    </row>
    <row r="1042" spans="1:8" x14ac:dyDescent="0.25">
      <c r="A1042" s="3" t="s">
        <v>1243</v>
      </c>
      <c r="B1042" s="5" t="s">
        <v>3050</v>
      </c>
      <c r="C1042" s="4">
        <v>3.544</v>
      </c>
      <c r="D1042" s="25">
        <v>3.544</v>
      </c>
      <c r="E1042" s="12">
        <v>3.544</v>
      </c>
      <c r="F1042" s="6">
        <v>3.544</v>
      </c>
      <c r="G1042" s="39">
        <f t="shared" si="36"/>
        <v>3.544</v>
      </c>
      <c r="H1042" s="14">
        <f t="shared" si="34"/>
        <v>3.544</v>
      </c>
    </row>
    <row r="1043" spans="1:8" x14ac:dyDescent="0.25">
      <c r="A1043" s="3" t="s">
        <v>1244</v>
      </c>
      <c r="B1043" s="5" t="s">
        <v>3051</v>
      </c>
      <c r="C1043" s="4">
        <v>26.6</v>
      </c>
      <c r="D1043" s="25">
        <v>26.6</v>
      </c>
      <c r="E1043" s="12">
        <v>26.6</v>
      </c>
      <c r="F1043" s="6">
        <v>26.6</v>
      </c>
      <c r="G1043" s="39">
        <f t="shared" si="36"/>
        <v>26.6</v>
      </c>
      <c r="H1043" s="14">
        <f t="shared" si="34"/>
        <v>26.6</v>
      </c>
    </row>
    <row r="1044" spans="1:8" x14ac:dyDescent="0.25">
      <c r="A1044" s="3" t="s">
        <v>262</v>
      </c>
      <c r="B1044" s="5" t="s">
        <v>3052</v>
      </c>
      <c r="C1044" s="4">
        <v>41.18</v>
      </c>
      <c r="D1044" s="26">
        <v>87.5</v>
      </c>
      <c r="E1044" s="12">
        <v>38.391364583333335</v>
      </c>
      <c r="F1044" s="6">
        <v>54.760909722222223</v>
      </c>
      <c r="G1044" s="39">
        <f t="shared" si="36"/>
        <v>71.130454861111104</v>
      </c>
      <c r="H1044" s="14">
        <f t="shared" si="34"/>
        <v>87.5</v>
      </c>
    </row>
    <row r="1045" spans="1:8" x14ac:dyDescent="0.25">
      <c r="A1045" s="3" t="s">
        <v>644</v>
      </c>
      <c r="B1045" s="5" t="s">
        <v>3053</v>
      </c>
      <c r="C1045" s="4">
        <v>62.2</v>
      </c>
      <c r="D1045" s="25">
        <v>299.22000000000003</v>
      </c>
      <c r="E1045" s="12">
        <v>121.45500000000001</v>
      </c>
      <c r="F1045" s="6">
        <v>180.71</v>
      </c>
      <c r="G1045" s="39">
        <f t="shared" si="36"/>
        <v>239.96500000000003</v>
      </c>
      <c r="H1045" s="14">
        <f t="shared" si="34"/>
        <v>299.22000000000003</v>
      </c>
    </row>
    <row r="1046" spans="1:8" x14ac:dyDescent="0.25">
      <c r="A1046" s="3" t="s">
        <v>1245</v>
      </c>
      <c r="B1046" s="5" t="s">
        <v>3054</v>
      </c>
      <c r="C1046" s="4">
        <v>2.2999999999999998</v>
      </c>
      <c r="D1046" s="25">
        <v>2.2999999999999998</v>
      </c>
      <c r="E1046" s="12">
        <v>2.2999999999999998</v>
      </c>
      <c r="F1046" s="6">
        <v>2.2999999999999998</v>
      </c>
      <c r="G1046" s="39">
        <f t="shared" si="36"/>
        <v>2.2999999999999998</v>
      </c>
      <c r="H1046" s="14">
        <f t="shared" si="34"/>
        <v>2.2999999999999998</v>
      </c>
    </row>
    <row r="1047" spans="1:8" x14ac:dyDescent="0.25">
      <c r="A1047" s="3" t="s">
        <v>1246</v>
      </c>
      <c r="B1047" s="5" t="s">
        <v>3055</v>
      </c>
      <c r="C1047" s="4">
        <v>62.2</v>
      </c>
      <c r="D1047" s="25">
        <v>62.2</v>
      </c>
      <c r="E1047" s="12">
        <v>62.2</v>
      </c>
      <c r="F1047" s="6">
        <v>62.2</v>
      </c>
      <c r="G1047" s="39">
        <f t="shared" si="36"/>
        <v>62.2</v>
      </c>
      <c r="H1047" s="14">
        <f t="shared" si="34"/>
        <v>62.2</v>
      </c>
    </row>
    <row r="1048" spans="1:8" x14ac:dyDescent="0.25">
      <c r="A1048" s="3" t="s">
        <v>1247</v>
      </c>
      <c r="B1048" s="5" t="s">
        <v>3056</v>
      </c>
      <c r="C1048" s="4">
        <v>0.245</v>
      </c>
      <c r="D1048" s="25">
        <v>0.245</v>
      </c>
      <c r="E1048" s="12">
        <v>0.245</v>
      </c>
      <c r="F1048" s="6">
        <v>0.245</v>
      </c>
      <c r="G1048" s="39">
        <f t="shared" si="36"/>
        <v>0.245</v>
      </c>
      <c r="H1048" s="14">
        <f t="shared" si="34"/>
        <v>0.245</v>
      </c>
    </row>
    <row r="1049" spans="1:8" x14ac:dyDescent="0.25">
      <c r="A1049" s="3" t="s">
        <v>408</v>
      </c>
      <c r="B1049" s="5" t="s">
        <v>3057</v>
      </c>
      <c r="C1049" s="4">
        <v>0.85399999999999998</v>
      </c>
      <c r="D1049" s="25">
        <v>0.44</v>
      </c>
      <c r="E1049" s="12">
        <v>0.75049999999999994</v>
      </c>
      <c r="F1049" s="6">
        <v>0.64700000000000002</v>
      </c>
      <c r="G1049" s="39">
        <f t="shared" si="36"/>
        <v>0.54349999999999998</v>
      </c>
      <c r="H1049" s="14">
        <f t="shared" si="34"/>
        <v>0.44</v>
      </c>
    </row>
    <row r="1050" spans="1:8" x14ac:dyDescent="0.25">
      <c r="A1050" s="3" t="s">
        <v>1248</v>
      </c>
      <c r="B1050" s="5" t="s">
        <v>3058</v>
      </c>
      <c r="C1050" s="4">
        <v>1.9950000000000001</v>
      </c>
      <c r="D1050" s="25">
        <v>1.9950000000000001</v>
      </c>
      <c r="E1050" s="12">
        <v>1.9950000000000001</v>
      </c>
      <c r="F1050" s="6">
        <v>1.9950000000000001</v>
      </c>
      <c r="G1050" s="39">
        <f t="shared" si="36"/>
        <v>1.9950000000000001</v>
      </c>
      <c r="H1050" s="14">
        <f t="shared" si="34"/>
        <v>1.9950000000000001</v>
      </c>
    </row>
    <row r="1051" spans="1:8" x14ac:dyDescent="0.25">
      <c r="A1051" s="3" t="s">
        <v>512</v>
      </c>
      <c r="B1051" s="5" t="s">
        <v>3059</v>
      </c>
      <c r="C1051" s="4">
        <v>1E-3</v>
      </c>
      <c r="D1051" s="25">
        <v>0.01</v>
      </c>
      <c r="E1051" s="12">
        <v>3.2500000000000003E-3</v>
      </c>
      <c r="F1051" s="6">
        <v>5.4999999999999997E-3</v>
      </c>
      <c r="G1051" s="39">
        <f t="shared" si="36"/>
        <v>7.7499999999999999E-3</v>
      </c>
      <c r="H1051" s="14">
        <f t="shared" si="34"/>
        <v>0.01</v>
      </c>
    </row>
    <row r="1052" spans="1:8" x14ac:dyDescent="0.25">
      <c r="A1052" s="3" t="s">
        <v>362</v>
      </c>
      <c r="B1052" s="5" t="s">
        <v>3060</v>
      </c>
      <c r="C1052" s="4">
        <v>9.6199999999999992</v>
      </c>
      <c r="D1052" s="25">
        <v>11.46</v>
      </c>
      <c r="E1052" s="12">
        <v>10.08</v>
      </c>
      <c r="F1052" s="6">
        <v>10.540000000000001</v>
      </c>
      <c r="G1052" s="39">
        <f t="shared" si="36"/>
        <v>11</v>
      </c>
      <c r="H1052" s="14">
        <f t="shared" si="34"/>
        <v>11.46</v>
      </c>
    </row>
    <row r="1053" spans="1:8" x14ac:dyDescent="0.25">
      <c r="A1053" s="3" t="s">
        <v>1249</v>
      </c>
      <c r="B1053" s="5" t="s">
        <v>3061</v>
      </c>
      <c r="C1053" s="4">
        <v>3</v>
      </c>
      <c r="D1053" s="25">
        <v>3</v>
      </c>
      <c r="E1053" s="12">
        <v>3</v>
      </c>
      <c r="F1053" s="6">
        <v>3</v>
      </c>
      <c r="G1053" s="39">
        <f t="shared" si="36"/>
        <v>3</v>
      </c>
      <c r="H1053" s="14">
        <f t="shared" si="34"/>
        <v>3</v>
      </c>
    </row>
    <row r="1054" spans="1:8" x14ac:dyDescent="0.25">
      <c r="A1054" s="3" t="s">
        <v>501</v>
      </c>
      <c r="B1054" s="5" t="s">
        <v>3062</v>
      </c>
      <c r="C1054" s="4">
        <v>5.3999999999999999E-2</v>
      </c>
      <c r="D1054" s="25">
        <v>0.08</v>
      </c>
      <c r="E1054" s="12">
        <v>6.0499999999999998E-2</v>
      </c>
      <c r="F1054" s="6">
        <v>6.7000000000000004E-2</v>
      </c>
      <c r="G1054" s="39">
        <f t="shared" si="36"/>
        <v>7.350000000000001E-2</v>
      </c>
      <c r="H1054" s="14">
        <f t="shared" si="34"/>
        <v>0.08</v>
      </c>
    </row>
    <row r="1055" spans="1:8" x14ac:dyDescent="0.25">
      <c r="A1055" s="3" t="s">
        <v>1109</v>
      </c>
      <c r="B1055" s="5" t="s">
        <v>3063</v>
      </c>
      <c r="C1055" s="4">
        <v>2.7E-2</v>
      </c>
      <c r="D1055" s="25">
        <v>2.7E-2</v>
      </c>
      <c r="E1055" s="12">
        <v>2.7E-2</v>
      </c>
      <c r="F1055" s="6">
        <v>2.7E-2</v>
      </c>
      <c r="G1055" s="39">
        <f t="shared" si="36"/>
        <v>2.7E-2</v>
      </c>
      <c r="H1055" s="14">
        <f t="shared" si="34"/>
        <v>2.7E-2</v>
      </c>
    </row>
    <row r="1056" spans="1:8" x14ac:dyDescent="0.25">
      <c r="A1056" s="3" t="s">
        <v>751</v>
      </c>
      <c r="B1056" s="5" t="s">
        <v>3064</v>
      </c>
      <c r="C1056" s="4">
        <v>8.0000000000000002E-3</v>
      </c>
      <c r="D1056" s="25">
        <v>0.02</v>
      </c>
      <c r="E1056" s="12">
        <v>1.0999999999999999E-2</v>
      </c>
      <c r="F1056" s="6">
        <v>1.4E-2</v>
      </c>
      <c r="G1056" s="39">
        <f t="shared" si="36"/>
        <v>1.7000000000000001E-2</v>
      </c>
      <c r="H1056" s="14">
        <f t="shared" si="34"/>
        <v>0.02</v>
      </c>
    </row>
    <row r="1057" spans="1:8" x14ac:dyDescent="0.25">
      <c r="A1057" s="3" t="s">
        <v>113</v>
      </c>
      <c r="B1057" s="5" t="s">
        <v>3065</v>
      </c>
      <c r="C1057" s="4">
        <v>0.56399999999999995</v>
      </c>
      <c r="D1057" s="25">
        <v>0.63</v>
      </c>
      <c r="E1057" s="12">
        <v>0.58050000000000002</v>
      </c>
      <c r="F1057" s="6">
        <v>0.59699999999999998</v>
      </c>
      <c r="G1057" s="39">
        <f t="shared" si="36"/>
        <v>0.61349999999999993</v>
      </c>
      <c r="H1057" s="14">
        <f t="shared" si="34"/>
        <v>0.63</v>
      </c>
    </row>
    <row r="1058" spans="1:8" x14ac:dyDescent="0.25">
      <c r="A1058" s="3" t="s">
        <v>1250</v>
      </c>
      <c r="B1058" s="5" t="s">
        <v>3066</v>
      </c>
      <c r="C1058" s="4">
        <v>0.104</v>
      </c>
      <c r="D1058" s="25">
        <v>0.104</v>
      </c>
      <c r="E1058" s="12">
        <v>0.104</v>
      </c>
      <c r="F1058" s="6">
        <v>0.104</v>
      </c>
      <c r="G1058" s="39">
        <f t="shared" si="36"/>
        <v>0.104</v>
      </c>
      <c r="H1058" s="14">
        <f t="shared" si="34"/>
        <v>0.104</v>
      </c>
    </row>
    <row r="1059" spans="1:8" x14ac:dyDescent="0.25">
      <c r="A1059" s="3" t="s">
        <v>1251</v>
      </c>
      <c r="B1059" s="5" t="s">
        <v>3067</v>
      </c>
      <c r="C1059" s="4">
        <v>0.65600000000000003</v>
      </c>
      <c r="D1059" s="25">
        <v>0.65600000000000003</v>
      </c>
      <c r="E1059" s="12">
        <v>0.65600000000000003</v>
      </c>
      <c r="F1059" s="6">
        <v>0.65600000000000003</v>
      </c>
      <c r="G1059" s="39">
        <f t="shared" si="36"/>
        <v>0.65600000000000003</v>
      </c>
      <c r="H1059" s="14">
        <f t="shared" si="34"/>
        <v>0.65600000000000003</v>
      </c>
    </row>
    <row r="1060" spans="1:8" x14ac:dyDescent="0.25">
      <c r="A1060" s="3" t="s">
        <v>102</v>
      </c>
      <c r="B1060" s="5" t="s">
        <v>3068</v>
      </c>
      <c r="C1060" s="4">
        <v>7.9000000000000001E-2</v>
      </c>
      <c r="D1060" s="25">
        <v>7.9000000000000001E-2</v>
      </c>
      <c r="E1060" s="12">
        <v>7.9000000000000001E-2</v>
      </c>
      <c r="F1060" s="6">
        <v>7.9000000000000001E-2</v>
      </c>
      <c r="G1060" s="39">
        <f t="shared" si="36"/>
        <v>7.9000000000000001E-2</v>
      </c>
      <c r="H1060" s="14">
        <f t="shared" si="34"/>
        <v>7.9000000000000001E-2</v>
      </c>
    </row>
    <row r="1061" spans="1:8" x14ac:dyDescent="0.25">
      <c r="A1061" s="3" t="s">
        <v>1084</v>
      </c>
      <c r="B1061" s="5" t="s">
        <v>3069</v>
      </c>
      <c r="C1061" s="4">
        <v>3.9E-2</v>
      </c>
      <c r="D1061" s="25">
        <v>0.08</v>
      </c>
      <c r="E1061" s="12">
        <v>4.9250000000000002E-2</v>
      </c>
      <c r="F1061" s="6">
        <v>5.9500000000000004E-2</v>
      </c>
      <c r="G1061" s="39">
        <f t="shared" si="36"/>
        <v>6.9750000000000006E-2</v>
      </c>
      <c r="H1061" s="14">
        <f t="shared" si="34"/>
        <v>0.08</v>
      </c>
    </row>
    <row r="1062" spans="1:8" x14ac:dyDescent="0.25">
      <c r="A1062" s="3" t="s">
        <v>538</v>
      </c>
      <c r="B1062" s="5" t="s">
        <v>3070</v>
      </c>
      <c r="C1062" s="4">
        <v>1.2999999999999999E-2</v>
      </c>
      <c r="D1062" s="25">
        <v>0.02</v>
      </c>
      <c r="E1062" s="12">
        <v>1.4749999999999999E-2</v>
      </c>
      <c r="F1062" s="6">
        <v>1.6500000000000001E-2</v>
      </c>
      <c r="G1062" s="39">
        <f t="shared" si="36"/>
        <v>1.8250000000000002E-2</v>
      </c>
      <c r="H1062" s="14">
        <f t="shared" si="34"/>
        <v>0.02</v>
      </c>
    </row>
    <row r="1063" spans="1:8" x14ac:dyDescent="0.25">
      <c r="A1063" s="3" t="s">
        <v>259</v>
      </c>
      <c r="B1063" s="5" t="s">
        <v>3071</v>
      </c>
      <c r="C1063" s="4">
        <v>0.86499999999999999</v>
      </c>
      <c r="D1063" s="25">
        <v>0.96</v>
      </c>
      <c r="E1063" s="12">
        <v>0.88874999999999993</v>
      </c>
      <c r="F1063" s="6">
        <v>0.91249999999999998</v>
      </c>
      <c r="G1063" s="39">
        <f t="shared" si="36"/>
        <v>0.93625000000000003</v>
      </c>
      <c r="H1063" s="14">
        <f t="shared" si="34"/>
        <v>0.96</v>
      </c>
    </row>
    <row r="1064" spans="1:8" x14ac:dyDescent="0.25">
      <c r="A1064" s="3" t="s">
        <v>344</v>
      </c>
      <c r="B1064" s="5" t="s">
        <v>3072</v>
      </c>
      <c r="C1064" s="4">
        <v>1.643</v>
      </c>
      <c r="D1064" s="25">
        <v>1.47</v>
      </c>
      <c r="E1064" s="12">
        <v>1.59975</v>
      </c>
      <c r="F1064" s="6">
        <v>1.5565</v>
      </c>
      <c r="G1064" s="39">
        <f t="shared" si="36"/>
        <v>1.51325</v>
      </c>
      <c r="H1064" s="14">
        <f t="shared" si="34"/>
        <v>1.47</v>
      </c>
    </row>
    <row r="1065" spans="1:8" x14ac:dyDescent="0.25">
      <c r="A1065" s="3" t="s">
        <v>321</v>
      </c>
      <c r="B1065" s="5" t="s">
        <v>3073</v>
      </c>
      <c r="C1065" s="4">
        <v>8.6999999999999994E-2</v>
      </c>
      <c r="D1065" s="25">
        <v>0.19</v>
      </c>
      <c r="E1065" s="12">
        <v>0.11274999999999999</v>
      </c>
      <c r="F1065" s="6">
        <v>0.13849999999999998</v>
      </c>
      <c r="G1065" s="39">
        <f t="shared" si="36"/>
        <v>0.16425000000000001</v>
      </c>
      <c r="H1065" s="14">
        <f t="shared" si="34"/>
        <v>0.19</v>
      </c>
    </row>
    <row r="1066" spans="1:8" x14ac:dyDescent="0.25">
      <c r="A1066" s="3" t="s">
        <v>643</v>
      </c>
      <c r="B1066" s="5" t="s">
        <v>3074</v>
      </c>
      <c r="C1066" s="4">
        <v>0.17299999999999999</v>
      </c>
      <c r="D1066" s="25">
        <v>0.8</v>
      </c>
      <c r="E1066" s="12">
        <v>0.32974999999999999</v>
      </c>
      <c r="F1066" s="6">
        <v>0.48650000000000004</v>
      </c>
      <c r="G1066" s="39">
        <f t="shared" si="36"/>
        <v>0.6432500000000001</v>
      </c>
      <c r="H1066" s="14">
        <f t="shared" si="34"/>
        <v>0.8</v>
      </c>
    </row>
    <row r="1067" spans="1:8" x14ac:dyDescent="0.25">
      <c r="A1067" s="3" t="s">
        <v>880</v>
      </c>
      <c r="B1067" s="5" t="s">
        <v>3075</v>
      </c>
      <c r="C1067" s="4">
        <v>8.9999999999999993E-3</v>
      </c>
      <c r="D1067" s="25">
        <v>8.9999999999999993E-3</v>
      </c>
      <c r="E1067" s="12">
        <v>8.9999999999999993E-3</v>
      </c>
      <c r="F1067" s="6">
        <v>8.9999999999999993E-3</v>
      </c>
      <c r="G1067" s="39">
        <f t="shared" si="36"/>
        <v>8.9999999999999993E-3</v>
      </c>
      <c r="H1067" s="14">
        <f t="shared" si="34"/>
        <v>8.9999999999999993E-3</v>
      </c>
    </row>
    <row r="1068" spans="1:8" x14ac:dyDescent="0.25">
      <c r="A1068" s="3" t="s">
        <v>663</v>
      </c>
      <c r="B1068" s="5" t="s">
        <v>3076</v>
      </c>
      <c r="C1068" s="4">
        <v>1.1399999999999999</v>
      </c>
      <c r="D1068" s="25">
        <v>1.1499999999999999</v>
      </c>
      <c r="E1068" s="12">
        <v>1.1424999999999998</v>
      </c>
      <c r="F1068" s="6">
        <v>1.1449999999999998</v>
      </c>
      <c r="G1068" s="39">
        <f t="shared" si="36"/>
        <v>1.1475</v>
      </c>
      <c r="H1068" s="14">
        <f t="shared" si="34"/>
        <v>1.1499999999999999</v>
      </c>
    </row>
    <row r="1069" spans="1:8" x14ac:dyDescent="0.25">
      <c r="A1069" s="3" t="s">
        <v>375</v>
      </c>
      <c r="B1069" s="5" t="s">
        <v>3077</v>
      </c>
      <c r="C1069" s="4">
        <v>3.4000000000000002E-2</v>
      </c>
      <c r="D1069" s="25">
        <v>0.06</v>
      </c>
      <c r="E1069" s="12">
        <v>4.0500000000000001E-2</v>
      </c>
      <c r="F1069" s="6">
        <v>4.7E-2</v>
      </c>
      <c r="G1069" s="39">
        <f t="shared" si="36"/>
        <v>5.3499999999999999E-2</v>
      </c>
      <c r="H1069" s="14">
        <f t="shared" si="34"/>
        <v>0.06</v>
      </c>
    </row>
    <row r="1070" spans="1:8" x14ac:dyDescent="0.25">
      <c r="A1070" s="3" t="s">
        <v>547</v>
      </c>
      <c r="B1070" s="5" t="s">
        <v>3078</v>
      </c>
      <c r="C1070" s="4">
        <v>1.19</v>
      </c>
      <c r="D1070" s="25">
        <v>1.18</v>
      </c>
      <c r="E1070" s="12">
        <v>1.1875</v>
      </c>
      <c r="F1070" s="6">
        <v>1.1850000000000001</v>
      </c>
      <c r="G1070" s="39">
        <f t="shared" si="36"/>
        <v>1.1825000000000001</v>
      </c>
      <c r="H1070" s="14">
        <f t="shared" si="34"/>
        <v>1.18</v>
      </c>
    </row>
    <row r="1071" spans="1:8" x14ac:dyDescent="0.25">
      <c r="A1071" s="3" t="s">
        <v>436</v>
      </c>
      <c r="B1071" s="5" t="s">
        <v>3079</v>
      </c>
      <c r="C1071" s="4">
        <v>4.1500000000000004</v>
      </c>
      <c r="D1071" s="25">
        <v>4.1500000000000004</v>
      </c>
      <c r="E1071" s="12">
        <v>4.1500000000000004</v>
      </c>
      <c r="F1071" s="6">
        <v>4.1500000000000004</v>
      </c>
      <c r="G1071" s="39">
        <f t="shared" si="36"/>
        <v>4.1500000000000004</v>
      </c>
      <c r="H1071" s="14">
        <f t="shared" si="34"/>
        <v>4.1500000000000004</v>
      </c>
    </row>
    <row r="1072" spans="1:8" x14ac:dyDescent="0.25">
      <c r="A1072" s="3" t="s">
        <v>660</v>
      </c>
      <c r="B1072" s="5" t="s">
        <v>3080</v>
      </c>
      <c r="C1072" s="4">
        <v>0.61199999999999999</v>
      </c>
      <c r="D1072" s="25">
        <v>1.34</v>
      </c>
      <c r="E1072" s="12">
        <v>0.79400000000000004</v>
      </c>
      <c r="F1072" s="6">
        <v>0.97600000000000009</v>
      </c>
      <c r="G1072" s="39">
        <f t="shared" si="36"/>
        <v>1.1580000000000001</v>
      </c>
      <c r="H1072" s="14">
        <f t="shared" si="34"/>
        <v>1.34</v>
      </c>
    </row>
    <row r="1073" spans="1:8" x14ac:dyDescent="0.25">
      <c r="A1073" s="3" t="s">
        <v>1050</v>
      </c>
      <c r="B1073" s="5" t="s">
        <v>3081</v>
      </c>
      <c r="C1073" s="4">
        <v>2.83</v>
      </c>
      <c r="D1073" s="25">
        <v>6.13</v>
      </c>
      <c r="E1073" s="12">
        <v>3.6550000000000002</v>
      </c>
      <c r="F1073" s="6">
        <v>4.4800000000000004</v>
      </c>
      <c r="G1073" s="39">
        <f t="shared" si="36"/>
        <v>5.3049999999999997</v>
      </c>
      <c r="H1073" s="14">
        <f t="shared" si="34"/>
        <v>6.13</v>
      </c>
    </row>
    <row r="1074" spans="1:8" x14ac:dyDescent="0.25">
      <c r="A1074" s="3" t="s">
        <v>977</v>
      </c>
      <c r="B1074" s="5" t="s">
        <v>3082</v>
      </c>
      <c r="C1074" s="4">
        <v>4.2000000000000003E-2</v>
      </c>
      <c r="D1074" s="25">
        <v>0.15</v>
      </c>
      <c r="E1074" s="12">
        <v>6.9000000000000006E-2</v>
      </c>
      <c r="F1074" s="6">
        <v>9.6000000000000002E-2</v>
      </c>
      <c r="G1074" s="39">
        <f t="shared" si="36"/>
        <v>0.123</v>
      </c>
      <c r="H1074" s="14">
        <f t="shared" si="34"/>
        <v>0.15</v>
      </c>
    </row>
    <row r="1075" spans="1:8" x14ac:dyDescent="0.25">
      <c r="A1075" s="3" t="s">
        <v>649</v>
      </c>
      <c r="B1075" s="5" t="s">
        <v>3083</v>
      </c>
      <c r="C1075" s="4">
        <v>1.7000000000000001E-2</v>
      </c>
      <c r="D1075" s="25">
        <v>0.01</v>
      </c>
      <c r="E1075" s="12">
        <v>1.5250000000000001E-2</v>
      </c>
      <c r="F1075" s="6">
        <v>1.3500000000000002E-2</v>
      </c>
      <c r="G1075" s="39">
        <f t="shared" si="36"/>
        <v>1.175E-2</v>
      </c>
      <c r="H1075" s="14">
        <f t="shared" si="34"/>
        <v>0.01</v>
      </c>
    </row>
    <row r="1076" spans="1:8" x14ac:dyDescent="0.25">
      <c r="A1076" s="3" t="s">
        <v>987</v>
      </c>
      <c r="B1076" s="5" t="s">
        <v>3084</v>
      </c>
      <c r="C1076" s="4">
        <v>0.44600000000000001</v>
      </c>
      <c r="D1076" s="25">
        <v>0.48</v>
      </c>
      <c r="E1076" s="12">
        <v>0.45450000000000002</v>
      </c>
      <c r="F1076" s="6">
        <v>0.46300000000000002</v>
      </c>
      <c r="G1076" s="39">
        <f t="shared" si="36"/>
        <v>0.47150000000000003</v>
      </c>
      <c r="H1076" s="14">
        <f t="shared" si="34"/>
        <v>0.48</v>
      </c>
    </row>
    <row r="1077" spans="1:8" x14ac:dyDescent="0.25">
      <c r="A1077" s="3" t="s">
        <v>922</v>
      </c>
      <c r="B1077" s="5" t="s">
        <v>3085</v>
      </c>
      <c r="C1077" s="4">
        <v>1.5980000000000001</v>
      </c>
      <c r="D1077" s="25">
        <v>3.78</v>
      </c>
      <c r="E1077" s="12">
        <v>2.1435</v>
      </c>
      <c r="F1077" s="6">
        <v>2.6890000000000001</v>
      </c>
      <c r="G1077" s="39">
        <f t="shared" si="36"/>
        <v>3.2344999999999997</v>
      </c>
      <c r="H1077" s="14">
        <f t="shared" si="34"/>
        <v>3.78</v>
      </c>
    </row>
    <row r="1078" spans="1:8" x14ac:dyDescent="0.25">
      <c r="A1078" s="3" t="s">
        <v>906</v>
      </c>
      <c r="B1078" s="5" t="s">
        <v>3086</v>
      </c>
      <c r="C1078" s="4">
        <v>0.158</v>
      </c>
      <c r="D1078" s="25">
        <v>0.15</v>
      </c>
      <c r="E1078" s="12">
        <v>0.156</v>
      </c>
      <c r="F1078" s="6">
        <v>0.154</v>
      </c>
      <c r="G1078" s="39">
        <f t="shared" si="36"/>
        <v>0.152</v>
      </c>
      <c r="H1078" s="14">
        <f t="shared" ref="H1078:H1140" si="37">D1078</f>
        <v>0.15</v>
      </c>
    </row>
    <row r="1079" spans="1:8" x14ac:dyDescent="0.25">
      <c r="A1079" s="3" t="s">
        <v>998</v>
      </c>
      <c r="B1079" s="5" t="s">
        <v>3087</v>
      </c>
      <c r="C1079" s="4">
        <v>0.23599999999999999</v>
      </c>
      <c r="D1079" s="25">
        <v>0.21</v>
      </c>
      <c r="E1079" s="12">
        <v>0.22949999999999998</v>
      </c>
      <c r="F1079" s="6">
        <v>0.22299999999999998</v>
      </c>
      <c r="G1079" s="39">
        <f t="shared" si="36"/>
        <v>0.21649999999999997</v>
      </c>
      <c r="H1079" s="14">
        <f t="shared" si="37"/>
        <v>0.21</v>
      </c>
    </row>
    <row r="1080" spans="1:8" x14ac:dyDescent="0.25">
      <c r="A1080" s="3" t="s">
        <v>1122</v>
      </c>
      <c r="B1080" s="5" t="s">
        <v>3088</v>
      </c>
      <c r="C1080" s="4">
        <v>4.0000000000000001E-3</v>
      </c>
      <c r="D1080" s="25">
        <v>4.0000000000000001E-3</v>
      </c>
      <c r="E1080" s="12">
        <v>4.0000000000000001E-3</v>
      </c>
      <c r="F1080" s="6">
        <v>4.0000000000000001E-3</v>
      </c>
      <c r="G1080" s="39">
        <f t="shared" si="36"/>
        <v>4.0000000000000001E-3</v>
      </c>
      <c r="H1080" s="14">
        <f t="shared" si="37"/>
        <v>4.0000000000000001E-3</v>
      </c>
    </row>
    <row r="1081" spans="1:8" x14ac:dyDescent="0.25">
      <c r="A1081" s="3" t="s">
        <v>1123</v>
      </c>
      <c r="B1081" s="5" t="s">
        <v>3089</v>
      </c>
      <c r="C1081" s="4">
        <v>4.0000000000000001E-3</v>
      </c>
      <c r="D1081" s="25">
        <v>4.0000000000000001E-3</v>
      </c>
      <c r="E1081" s="12">
        <v>4.0000000000000001E-3</v>
      </c>
      <c r="F1081" s="6">
        <v>4.0000000000000001E-3</v>
      </c>
      <c r="G1081" s="39">
        <f t="shared" ref="G1081:G1140" si="38">F1081+(H1081-F1081)/2</f>
        <v>4.0000000000000001E-3</v>
      </c>
      <c r="H1081" s="14">
        <f t="shared" si="37"/>
        <v>4.0000000000000001E-3</v>
      </c>
    </row>
    <row r="1082" spans="1:8" x14ac:dyDescent="0.25">
      <c r="A1082" s="3" t="s">
        <v>1124</v>
      </c>
      <c r="B1082" s="5" t="s">
        <v>3090</v>
      </c>
      <c r="C1082" s="4">
        <v>4.0000000000000001E-3</v>
      </c>
      <c r="D1082" s="25">
        <v>4.0000000000000001E-3</v>
      </c>
      <c r="E1082" s="12">
        <v>4.0000000000000001E-3</v>
      </c>
      <c r="F1082" s="6">
        <v>4.0000000000000001E-3</v>
      </c>
      <c r="G1082" s="39">
        <f t="shared" si="38"/>
        <v>4.0000000000000001E-3</v>
      </c>
      <c r="H1082" s="14">
        <f t="shared" si="37"/>
        <v>4.0000000000000001E-3</v>
      </c>
    </row>
    <row r="1083" spans="1:8" x14ac:dyDescent="0.25">
      <c r="A1083" s="3" t="s">
        <v>1094</v>
      </c>
      <c r="B1083" s="5" t="s">
        <v>3091</v>
      </c>
      <c r="C1083" s="4">
        <v>1.25</v>
      </c>
      <c r="D1083" s="25">
        <v>2.38</v>
      </c>
      <c r="E1083" s="12">
        <v>1.5325</v>
      </c>
      <c r="F1083" s="6">
        <v>1.8149999999999999</v>
      </c>
      <c r="G1083" s="39">
        <f t="shared" si="38"/>
        <v>2.0975000000000001</v>
      </c>
      <c r="H1083" s="14">
        <f t="shared" si="37"/>
        <v>2.38</v>
      </c>
    </row>
    <row r="1084" spans="1:8" x14ac:dyDescent="0.25">
      <c r="A1084" s="3" t="s">
        <v>1047</v>
      </c>
      <c r="B1084" s="5" t="s">
        <v>3092</v>
      </c>
      <c r="C1084" s="4">
        <v>150</v>
      </c>
      <c r="D1084" s="25">
        <v>144.83000000000001</v>
      </c>
      <c r="E1084" s="12">
        <v>148.70750000000001</v>
      </c>
      <c r="F1084" s="6">
        <v>147.41500000000002</v>
      </c>
      <c r="G1084" s="39">
        <f t="shared" si="38"/>
        <v>146.1225</v>
      </c>
      <c r="H1084" s="14">
        <f t="shared" si="37"/>
        <v>144.83000000000001</v>
      </c>
    </row>
    <row r="1085" spans="1:8" x14ac:dyDescent="0.25">
      <c r="A1085" s="3" t="s">
        <v>1252</v>
      </c>
      <c r="B1085" s="5" t="s">
        <v>3093</v>
      </c>
      <c r="C1085" s="4">
        <v>0.96</v>
      </c>
      <c r="D1085" s="25">
        <v>0.96</v>
      </c>
      <c r="E1085" s="12">
        <v>0.96</v>
      </c>
      <c r="F1085" s="6">
        <v>0.96</v>
      </c>
      <c r="G1085" s="39">
        <f t="shared" si="38"/>
        <v>0.96</v>
      </c>
      <c r="H1085" s="14">
        <f t="shared" si="37"/>
        <v>0.96</v>
      </c>
    </row>
    <row r="1086" spans="1:8" x14ac:dyDescent="0.25">
      <c r="A1086" s="3" t="s">
        <v>907</v>
      </c>
      <c r="B1086" s="5" t="s">
        <v>3094</v>
      </c>
      <c r="C1086" s="4">
        <v>4.4999999999999998E-2</v>
      </c>
      <c r="D1086" s="25">
        <v>7.0000000000000007E-2</v>
      </c>
      <c r="E1086" s="12">
        <v>5.1250000000000004E-2</v>
      </c>
      <c r="F1086" s="6">
        <v>5.7500000000000002E-2</v>
      </c>
      <c r="G1086" s="39">
        <f t="shared" si="38"/>
        <v>6.3750000000000001E-2</v>
      </c>
      <c r="H1086" s="14">
        <f t="shared" si="37"/>
        <v>7.0000000000000007E-2</v>
      </c>
    </row>
    <row r="1087" spans="1:8" x14ac:dyDescent="0.25">
      <c r="A1087" s="3" t="s">
        <v>160</v>
      </c>
      <c r="B1087" s="5" t="s">
        <v>3095</v>
      </c>
      <c r="C1087" s="4">
        <v>0.159</v>
      </c>
      <c r="D1087" s="25">
        <v>0.18049999999999999</v>
      </c>
      <c r="E1087" s="12">
        <v>0.14924999999999999</v>
      </c>
      <c r="F1087" s="6">
        <v>0.15966666666666665</v>
      </c>
      <c r="G1087" s="39">
        <f t="shared" si="38"/>
        <v>0.17008333333333331</v>
      </c>
      <c r="H1087" s="14">
        <f t="shared" si="37"/>
        <v>0.18049999999999999</v>
      </c>
    </row>
    <row r="1088" spans="1:8" x14ac:dyDescent="0.25">
      <c r="A1088" s="3" t="s">
        <v>931</v>
      </c>
      <c r="B1088" s="5" t="s">
        <v>3096</v>
      </c>
      <c r="C1088" s="4">
        <v>3.5999999999999997E-2</v>
      </c>
      <c r="D1088" s="25">
        <v>0.02</v>
      </c>
      <c r="E1088" s="12">
        <v>3.2000000000000001E-2</v>
      </c>
      <c r="F1088" s="6">
        <v>2.8000000000000001E-2</v>
      </c>
      <c r="G1088" s="39">
        <f t="shared" si="38"/>
        <v>2.4E-2</v>
      </c>
      <c r="H1088" s="14">
        <f t="shared" si="37"/>
        <v>0.02</v>
      </c>
    </row>
    <row r="1089" spans="1:8" x14ac:dyDescent="0.25">
      <c r="A1089" s="3" t="s">
        <v>172</v>
      </c>
      <c r="B1089" s="5" t="s">
        <v>3097</v>
      </c>
      <c r="C1089" s="4">
        <v>0.14899999999999999</v>
      </c>
      <c r="D1089" s="26">
        <v>0.12306857142857144</v>
      </c>
      <c r="E1089" s="12">
        <v>0.14251714285714284</v>
      </c>
      <c r="F1089" s="6">
        <v>0.13603428571428572</v>
      </c>
      <c r="G1089" s="39">
        <f t="shared" si="38"/>
        <v>0.1295514285714286</v>
      </c>
      <c r="H1089" s="14">
        <f t="shared" si="37"/>
        <v>0.12306857142857144</v>
      </c>
    </row>
    <row r="1090" spans="1:8" x14ac:dyDescent="0.25">
      <c r="A1090" s="3" t="s">
        <v>437</v>
      </c>
      <c r="B1090" s="5" t="s">
        <v>3098</v>
      </c>
      <c r="C1090" s="4">
        <v>5.3630000000000004</v>
      </c>
      <c r="D1090" s="25">
        <v>5.3</v>
      </c>
      <c r="E1090" s="12">
        <v>5.3472500000000007</v>
      </c>
      <c r="F1090" s="6">
        <v>5.3315000000000001</v>
      </c>
      <c r="G1090" s="39">
        <f t="shared" si="38"/>
        <v>5.3157499999999995</v>
      </c>
      <c r="H1090" s="14">
        <f t="shared" si="37"/>
        <v>5.3</v>
      </c>
    </row>
    <row r="1091" spans="1:8" x14ac:dyDescent="0.25">
      <c r="A1091" s="3" t="s">
        <v>1253</v>
      </c>
      <c r="B1091" s="5" t="s">
        <v>3099</v>
      </c>
      <c r="C1091" s="4">
        <v>0.55200000000000005</v>
      </c>
      <c r="D1091" s="25">
        <v>0.55200000000000005</v>
      </c>
      <c r="E1091" s="12">
        <v>0.55200000000000005</v>
      </c>
      <c r="F1091" s="6">
        <v>0.55200000000000005</v>
      </c>
      <c r="G1091" s="39">
        <f t="shared" si="38"/>
        <v>0.55200000000000005</v>
      </c>
      <c r="H1091" s="14">
        <f t="shared" si="37"/>
        <v>0.55200000000000005</v>
      </c>
    </row>
    <row r="1092" spans="1:8" x14ac:dyDescent="0.25">
      <c r="A1092" s="3" t="s">
        <v>1254</v>
      </c>
      <c r="B1092" s="5" t="s">
        <v>3100</v>
      </c>
      <c r="C1092" s="4">
        <v>0.80100000000000005</v>
      </c>
      <c r="D1092" s="25">
        <v>0.80100000000000005</v>
      </c>
      <c r="E1092" s="12">
        <v>0.80100000000000005</v>
      </c>
      <c r="F1092" s="6">
        <v>0.80100000000000005</v>
      </c>
      <c r="G1092" s="39">
        <f t="shared" si="38"/>
        <v>0.80100000000000005</v>
      </c>
      <c r="H1092" s="14">
        <f t="shared" si="37"/>
        <v>0.80100000000000005</v>
      </c>
    </row>
    <row r="1093" spans="1:8" x14ac:dyDescent="0.25">
      <c r="A1093" s="3" t="s">
        <v>853</v>
      </c>
      <c r="B1093" s="5" t="s">
        <v>3101</v>
      </c>
      <c r="C1093" s="4">
        <v>0.125</v>
      </c>
      <c r="D1093" s="25">
        <v>0.14000000000000001</v>
      </c>
      <c r="E1093" s="12">
        <v>0.12875</v>
      </c>
      <c r="F1093" s="6">
        <v>0.13250000000000001</v>
      </c>
      <c r="G1093" s="39">
        <f t="shared" si="38"/>
        <v>0.13625000000000001</v>
      </c>
      <c r="H1093" s="14">
        <f t="shared" si="37"/>
        <v>0.14000000000000001</v>
      </c>
    </row>
    <row r="1094" spans="1:8" x14ac:dyDescent="0.25">
      <c r="A1094" s="3" t="s">
        <v>370</v>
      </c>
      <c r="B1094" s="5" t="s">
        <v>3102</v>
      </c>
      <c r="C1094" s="4">
        <v>0.34100000000000003</v>
      </c>
      <c r="D1094" s="25">
        <v>0.14000000000000001</v>
      </c>
      <c r="E1094" s="12">
        <v>0.29075000000000001</v>
      </c>
      <c r="F1094" s="6">
        <v>0.24050000000000002</v>
      </c>
      <c r="G1094" s="39">
        <f t="shared" si="38"/>
        <v>0.19025000000000003</v>
      </c>
      <c r="H1094" s="14">
        <f t="shared" si="37"/>
        <v>0.14000000000000001</v>
      </c>
    </row>
    <row r="1095" spans="1:8" x14ac:dyDescent="0.25">
      <c r="A1095" s="3" t="s">
        <v>1019</v>
      </c>
      <c r="B1095" s="5" t="s">
        <v>3103</v>
      </c>
      <c r="C1095" s="4">
        <v>0.56799999999999995</v>
      </c>
      <c r="D1095" s="25">
        <v>0.47</v>
      </c>
      <c r="E1095" s="12">
        <v>0.54349999999999998</v>
      </c>
      <c r="F1095" s="6">
        <v>0.51900000000000002</v>
      </c>
      <c r="G1095" s="39">
        <f t="shared" si="38"/>
        <v>0.4945</v>
      </c>
      <c r="H1095" s="14">
        <f t="shared" si="37"/>
        <v>0.47</v>
      </c>
    </row>
    <row r="1096" spans="1:8" x14ac:dyDescent="0.25">
      <c r="A1096" s="3" t="s">
        <v>1255</v>
      </c>
      <c r="B1096" s="5" t="s">
        <v>3104</v>
      </c>
      <c r="C1096" s="4">
        <v>3.4000000000000002E-2</v>
      </c>
      <c r="D1096" s="25">
        <v>3.4000000000000002E-2</v>
      </c>
      <c r="E1096" s="12">
        <v>3.4000000000000002E-2</v>
      </c>
      <c r="F1096" s="6">
        <v>3.4000000000000002E-2</v>
      </c>
      <c r="G1096" s="39">
        <f t="shared" si="38"/>
        <v>3.4000000000000002E-2</v>
      </c>
      <c r="H1096" s="14">
        <f t="shared" si="37"/>
        <v>3.4000000000000002E-2</v>
      </c>
    </row>
    <row r="1097" spans="1:8" x14ac:dyDescent="0.25">
      <c r="A1097" s="3" t="s">
        <v>88</v>
      </c>
      <c r="B1097" s="5" t="s">
        <v>3105</v>
      </c>
      <c r="C1097" s="4">
        <v>1.2999999999999999E-2</v>
      </c>
      <c r="D1097" s="25">
        <v>1.2999999999999999E-2</v>
      </c>
      <c r="E1097" s="12">
        <v>1.2999999999999999E-2</v>
      </c>
      <c r="F1097" s="6">
        <v>1.2999999999999999E-2</v>
      </c>
      <c r="G1097" s="39">
        <f t="shared" si="38"/>
        <v>1.2999999999999999E-2</v>
      </c>
      <c r="H1097" s="14">
        <f t="shared" si="37"/>
        <v>1.2999999999999999E-2</v>
      </c>
    </row>
    <row r="1098" spans="1:8" x14ac:dyDescent="0.25">
      <c r="A1098" s="3" t="s">
        <v>1256</v>
      </c>
      <c r="B1098" s="5" t="s">
        <v>3106</v>
      </c>
      <c r="C1098" s="4">
        <v>0.151</v>
      </c>
      <c r="D1098" s="25">
        <v>0.151</v>
      </c>
      <c r="E1098" s="12">
        <v>0.151</v>
      </c>
      <c r="F1098" s="6">
        <v>0.151</v>
      </c>
      <c r="G1098" s="39">
        <f t="shared" si="38"/>
        <v>0.151</v>
      </c>
      <c r="H1098" s="14">
        <f t="shared" si="37"/>
        <v>0.151</v>
      </c>
    </row>
    <row r="1099" spans="1:8" x14ac:dyDescent="0.25">
      <c r="A1099" s="3" t="s">
        <v>196</v>
      </c>
      <c r="B1099" s="5" t="s">
        <v>3107</v>
      </c>
      <c r="C1099" s="4">
        <v>8.9999999999999993E-3</v>
      </c>
      <c r="D1099" s="25">
        <v>8.9999999999999993E-3</v>
      </c>
      <c r="E1099" s="12">
        <v>8.9999999999999993E-3</v>
      </c>
      <c r="F1099" s="6">
        <v>8.9999999999999993E-3</v>
      </c>
      <c r="G1099" s="39">
        <f t="shared" si="38"/>
        <v>8.9999999999999993E-3</v>
      </c>
      <c r="H1099" s="14">
        <f t="shared" si="37"/>
        <v>8.9999999999999993E-3</v>
      </c>
    </row>
    <row r="1100" spans="1:8" x14ac:dyDescent="0.25">
      <c r="A1100" s="3" t="s">
        <v>849</v>
      </c>
      <c r="B1100" s="5" t="s">
        <v>3108</v>
      </c>
      <c r="C1100" s="4">
        <v>4.7E-2</v>
      </c>
      <c r="D1100" s="25">
        <v>4.7E-2</v>
      </c>
      <c r="E1100" s="12">
        <v>4.7E-2</v>
      </c>
      <c r="F1100" s="6">
        <v>4.7E-2</v>
      </c>
      <c r="G1100" s="39">
        <f t="shared" si="38"/>
        <v>4.7E-2</v>
      </c>
      <c r="H1100" s="14">
        <f t="shared" si="37"/>
        <v>4.7E-2</v>
      </c>
    </row>
    <row r="1101" spans="1:8" x14ac:dyDescent="0.25">
      <c r="A1101" s="3" t="s">
        <v>411</v>
      </c>
      <c r="B1101" s="5" t="s">
        <v>3109</v>
      </c>
      <c r="C1101" s="4">
        <v>8.9999999999999993E-3</v>
      </c>
      <c r="D1101" s="25">
        <v>8.9999999999999993E-3</v>
      </c>
      <c r="E1101" s="12">
        <v>8.9999999999999993E-3</v>
      </c>
      <c r="F1101" s="6">
        <v>8.9999999999999993E-3</v>
      </c>
      <c r="G1101" s="39">
        <f t="shared" si="38"/>
        <v>8.9999999999999993E-3</v>
      </c>
      <c r="H1101" s="14">
        <f t="shared" si="37"/>
        <v>8.9999999999999993E-3</v>
      </c>
    </row>
    <row r="1102" spans="1:8" x14ac:dyDescent="0.25">
      <c r="A1102" s="3" t="s">
        <v>837</v>
      </c>
      <c r="B1102" s="5" t="s">
        <v>3110</v>
      </c>
      <c r="C1102" s="4">
        <v>3.1669999999999998</v>
      </c>
      <c r="D1102" s="25">
        <v>3.68</v>
      </c>
      <c r="E1102" s="12">
        <v>3.2952499999999998</v>
      </c>
      <c r="F1102" s="6">
        <v>3.4234999999999998</v>
      </c>
      <c r="G1102" s="39">
        <f t="shared" si="38"/>
        <v>3.5517500000000002</v>
      </c>
      <c r="H1102" s="14">
        <f t="shared" si="37"/>
        <v>3.68</v>
      </c>
    </row>
    <row r="1103" spans="1:8" x14ac:dyDescent="0.25">
      <c r="A1103" s="3" t="s">
        <v>749</v>
      </c>
      <c r="B1103" s="5" t="s">
        <v>3111</v>
      </c>
      <c r="C1103" s="4">
        <v>0.14799999999999999</v>
      </c>
      <c r="D1103" s="25">
        <v>0.13</v>
      </c>
      <c r="E1103" s="12">
        <v>0.14349999999999999</v>
      </c>
      <c r="F1103" s="6">
        <v>0.13899999999999998</v>
      </c>
      <c r="G1103" s="39">
        <f t="shared" si="38"/>
        <v>0.13450000000000001</v>
      </c>
      <c r="H1103" s="14">
        <f t="shared" si="37"/>
        <v>0.13</v>
      </c>
    </row>
    <row r="1104" spans="1:8" x14ac:dyDescent="0.25">
      <c r="A1104" s="3" t="s">
        <v>106</v>
      </c>
      <c r="B1104" s="5" t="s">
        <v>3112</v>
      </c>
      <c r="C1104" s="4">
        <v>0.32</v>
      </c>
      <c r="D1104" s="25">
        <v>0.02</v>
      </c>
      <c r="E1104" s="12">
        <v>0.245</v>
      </c>
      <c r="F1104" s="6">
        <v>0.16999999999999998</v>
      </c>
      <c r="G1104" s="39">
        <f t="shared" si="38"/>
        <v>9.4999999999999987E-2</v>
      </c>
      <c r="H1104" s="14">
        <f t="shared" si="37"/>
        <v>0.02</v>
      </c>
    </row>
    <row r="1105" spans="1:8" x14ac:dyDescent="0.25">
      <c r="A1105" s="3" t="s">
        <v>145</v>
      </c>
      <c r="B1105" s="5" t="s">
        <v>3113</v>
      </c>
      <c r="C1105" s="4">
        <v>1.4430000000000001</v>
      </c>
      <c r="D1105" s="25">
        <v>1.32</v>
      </c>
      <c r="E1105" s="12">
        <v>1.41225</v>
      </c>
      <c r="F1105" s="6">
        <v>1.3815</v>
      </c>
      <c r="G1105" s="39">
        <f t="shared" si="38"/>
        <v>1.3507500000000001</v>
      </c>
      <c r="H1105" s="14">
        <f t="shared" si="37"/>
        <v>1.32</v>
      </c>
    </row>
    <row r="1106" spans="1:8" x14ac:dyDescent="0.25">
      <c r="A1106" s="3" t="s">
        <v>1104</v>
      </c>
      <c r="B1106" s="5" t="s">
        <v>3114</v>
      </c>
      <c r="C1106" s="4">
        <v>1.7000000000000001E-2</v>
      </c>
      <c r="D1106" s="25">
        <v>1.7000000000000001E-2</v>
      </c>
      <c r="E1106" s="12">
        <v>1.7000000000000001E-2</v>
      </c>
      <c r="F1106" s="6">
        <v>1.7000000000000001E-2</v>
      </c>
      <c r="G1106" s="39">
        <f t="shared" si="38"/>
        <v>1.7000000000000001E-2</v>
      </c>
      <c r="H1106" s="14">
        <f t="shared" si="37"/>
        <v>1.7000000000000001E-2</v>
      </c>
    </row>
    <row r="1107" spans="1:8" x14ac:dyDescent="0.25">
      <c r="A1107" s="3" t="s">
        <v>855</v>
      </c>
      <c r="B1107" s="5" t="s">
        <v>3115</v>
      </c>
      <c r="C1107" s="4">
        <v>7.9000000000000001E-2</v>
      </c>
      <c r="D1107" s="25">
        <v>7.9000000000000001E-2</v>
      </c>
      <c r="E1107" s="12">
        <v>7.9000000000000001E-2</v>
      </c>
      <c r="F1107" s="6">
        <v>7.9000000000000001E-2</v>
      </c>
      <c r="G1107" s="39">
        <f t="shared" si="38"/>
        <v>7.9000000000000001E-2</v>
      </c>
      <c r="H1107" s="14">
        <f t="shared" si="37"/>
        <v>7.9000000000000001E-2</v>
      </c>
    </row>
    <row r="1108" spans="1:8" x14ac:dyDescent="0.25">
      <c r="A1108" s="3" t="s">
        <v>916</v>
      </c>
      <c r="B1108" s="5" t="s">
        <v>3116</v>
      </c>
      <c r="C1108" s="4">
        <v>7.5</v>
      </c>
      <c r="D1108" s="25">
        <v>8.9600000000000009</v>
      </c>
      <c r="E1108" s="12">
        <v>7.8650000000000002</v>
      </c>
      <c r="F1108" s="6">
        <v>8.23</v>
      </c>
      <c r="G1108" s="39">
        <f t="shared" si="38"/>
        <v>8.5950000000000006</v>
      </c>
      <c r="H1108" s="14">
        <f t="shared" si="37"/>
        <v>8.9600000000000009</v>
      </c>
    </row>
    <row r="1109" spans="1:8" x14ac:dyDescent="0.25">
      <c r="A1109" s="3" t="s">
        <v>1257</v>
      </c>
      <c r="B1109" s="5" t="s">
        <v>3117</v>
      </c>
      <c r="C1109" s="4">
        <v>2.1379999999999999</v>
      </c>
      <c r="D1109" s="25">
        <v>2.1379999999999999</v>
      </c>
      <c r="E1109" s="12">
        <v>2.1379999999999999</v>
      </c>
      <c r="F1109" s="6">
        <v>2.1379999999999999</v>
      </c>
      <c r="G1109" s="39">
        <f t="shared" si="38"/>
        <v>2.1379999999999999</v>
      </c>
      <c r="H1109" s="14">
        <f t="shared" si="37"/>
        <v>2.1379999999999999</v>
      </c>
    </row>
    <row r="1110" spans="1:8" x14ac:dyDescent="0.25">
      <c r="A1110" s="3" t="s">
        <v>131</v>
      </c>
      <c r="B1110" s="5" t="s">
        <v>3118</v>
      </c>
      <c r="C1110" s="4">
        <v>76.875</v>
      </c>
      <c r="D1110" s="25">
        <v>76.94</v>
      </c>
      <c r="E1110" s="12">
        <v>76.891249999999999</v>
      </c>
      <c r="F1110" s="6">
        <v>76.907499999999999</v>
      </c>
      <c r="G1110" s="39">
        <f t="shared" si="38"/>
        <v>76.923749999999998</v>
      </c>
      <c r="H1110" s="14">
        <f t="shared" si="37"/>
        <v>76.94</v>
      </c>
    </row>
    <row r="1111" spans="1:8" x14ac:dyDescent="0.25">
      <c r="A1111" s="3" t="s">
        <v>626</v>
      </c>
      <c r="B1111" s="5" t="s">
        <v>3119</v>
      </c>
      <c r="C1111" s="4">
        <v>2E-3</v>
      </c>
      <c r="D1111" s="25">
        <v>2E-3</v>
      </c>
      <c r="E1111" s="12">
        <v>2E-3</v>
      </c>
      <c r="F1111" s="6">
        <v>2E-3</v>
      </c>
      <c r="G1111" s="39">
        <f t="shared" si="38"/>
        <v>2E-3</v>
      </c>
      <c r="H1111" s="14">
        <f t="shared" si="37"/>
        <v>2E-3</v>
      </c>
    </row>
    <row r="1112" spans="1:8" x14ac:dyDescent="0.25">
      <c r="A1112" s="3" t="s">
        <v>244</v>
      </c>
      <c r="B1112" s="5" t="s">
        <v>3120</v>
      </c>
      <c r="C1112" s="4">
        <v>2.5999999999999999E-2</v>
      </c>
      <c r="D1112" s="25">
        <v>0.14000000000000001</v>
      </c>
      <c r="E1112" s="12">
        <v>5.4500000000000007E-2</v>
      </c>
      <c r="F1112" s="6">
        <v>8.3000000000000004E-2</v>
      </c>
      <c r="G1112" s="39">
        <f t="shared" si="38"/>
        <v>0.11150000000000002</v>
      </c>
      <c r="H1112" s="14">
        <f t="shared" si="37"/>
        <v>0.14000000000000001</v>
      </c>
    </row>
    <row r="1113" spans="1:8" x14ac:dyDescent="0.25">
      <c r="A1113" s="3" t="s">
        <v>779</v>
      </c>
      <c r="B1113" s="5" t="s">
        <v>3121</v>
      </c>
      <c r="C1113" s="4">
        <v>2.7E-2</v>
      </c>
      <c r="D1113" s="25">
        <v>0.31</v>
      </c>
      <c r="E1113" s="12">
        <v>9.774999999999999E-2</v>
      </c>
      <c r="F1113" s="6">
        <v>0.16849999999999998</v>
      </c>
      <c r="G1113" s="39">
        <f t="shared" si="38"/>
        <v>0.23924999999999999</v>
      </c>
      <c r="H1113" s="14">
        <f t="shared" si="37"/>
        <v>0.31</v>
      </c>
    </row>
    <row r="1114" spans="1:8" x14ac:dyDescent="0.25">
      <c r="A1114" s="3" t="s">
        <v>844</v>
      </c>
      <c r="B1114" s="5" t="s">
        <v>3122</v>
      </c>
      <c r="C1114" s="4">
        <v>0.183</v>
      </c>
      <c r="D1114" s="25">
        <v>0.26</v>
      </c>
      <c r="E1114" s="12">
        <v>0.20224999999999999</v>
      </c>
      <c r="F1114" s="6">
        <v>0.2215</v>
      </c>
      <c r="G1114" s="39">
        <f t="shared" si="38"/>
        <v>0.24075000000000002</v>
      </c>
      <c r="H1114" s="14">
        <f t="shared" si="37"/>
        <v>0.26</v>
      </c>
    </row>
    <row r="1115" spans="1:8" x14ac:dyDescent="0.25">
      <c r="A1115" s="3" t="s">
        <v>49</v>
      </c>
      <c r="B1115" s="5" t="s">
        <v>3123</v>
      </c>
      <c r="C1115" s="4">
        <v>4.4850000000000003</v>
      </c>
      <c r="D1115" s="25">
        <v>3.645</v>
      </c>
      <c r="E1115" s="12">
        <v>4.1837499999999999</v>
      </c>
      <c r="F1115" s="6">
        <v>3.8824999999999998</v>
      </c>
      <c r="G1115" s="39">
        <f t="shared" si="38"/>
        <v>3.7637499999999999</v>
      </c>
      <c r="H1115" s="14">
        <f t="shared" si="37"/>
        <v>3.645</v>
      </c>
    </row>
    <row r="1116" spans="1:8" x14ac:dyDescent="0.25">
      <c r="A1116" s="3" t="s">
        <v>1117</v>
      </c>
      <c r="B1116" s="5" t="s">
        <v>3124</v>
      </c>
      <c r="C1116" s="4">
        <v>2.5000000000000001E-2</v>
      </c>
      <c r="D1116" s="25">
        <v>0.02</v>
      </c>
      <c r="E1116" s="12">
        <v>2.375E-2</v>
      </c>
      <c r="F1116" s="6">
        <v>2.2499999999999999E-2</v>
      </c>
      <c r="G1116" s="39">
        <f t="shared" si="38"/>
        <v>2.1249999999999998E-2</v>
      </c>
      <c r="H1116" s="14">
        <f t="shared" si="37"/>
        <v>0.02</v>
      </c>
    </row>
    <row r="1117" spans="1:8" x14ac:dyDescent="0.25">
      <c r="A1117" s="3" t="s">
        <v>982</v>
      </c>
      <c r="B1117" s="5" t="s">
        <v>3125</v>
      </c>
      <c r="C1117" s="4">
        <v>2.1000000000000001E-2</v>
      </c>
      <c r="D1117" s="25">
        <v>0.04</v>
      </c>
      <c r="E1117" s="12">
        <v>2.5750000000000002E-2</v>
      </c>
      <c r="F1117" s="6">
        <v>3.0500000000000003E-2</v>
      </c>
      <c r="G1117" s="39">
        <f t="shared" si="38"/>
        <v>3.5250000000000004E-2</v>
      </c>
      <c r="H1117" s="14">
        <f t="shared" si="37"/>
        <v>0.04</v>
      </c>
    </row>
    <row r="1118" spans="1:8" x14ac:dyDescent="0.25">
      <c r="A1118" s="3" t="s">
        <v>564</v>
      </c>
      <c r="B1118" s="5" t="s">
        <v>3126</v>
      </c>
      <c r="C1118" s="4">
        <v>6.2E-2</v>
      </c>
      <c r="D1118" s="25">
        <v>0.1</v>
      </c>
      <c r="E1118" s="12">
        <v>7.1500000000000008E-2</v>
      </c>
      <c r="F1118" s="6">
        <v>8.1000000000000003E-2</v>
      </c>
      <c r="G1118" s="39">
        <f t="shared" si="38"/>
        <v>9.0499999999999997E-2</v>
      </c>
      <c r="H1118" s="14">
        <f t="shared" si="37"/>
        <v>0.1</v>
      </c>
    </row>
    <row r="1119" spans="1:8" x14ac:dyDescent="0.25">
      <c r="A1119" s="3" t="s">
        <v>1258</v>
      </c>
      <c r="B1119" s="5" t="s">
        <v>3127</v>
      </c>
      <c r="C1119" s="4">
        <v>0.54</v>
      </c>
      <c r="D1119" s="25">
        <v>0.54</v>
      </c>
      <c r="E1119" s="12">
        <v>0.54</v>
      </c>
      <c r="F1119" s="6">
        <v>0.54</v>
      </c>
      <c r="G1119" s="39">
        <f t="shared" si="38"/>
        <v>0.54</v>
      </c>
      <c r="H1119" s="14">
        <f t="shared" si="37"/>
        <v>0.54</v>
      </c>
    </row>
    <row r="1120" spans="1:8" x14ac:dyDescent="0.25">
      <c r="A1120" s="3" t="s">
        <v>346</v>
      </c>
      <c r="B1120" s="5" t="s">
        <v>3128</v>
      </c>
      <c r="C1120" s="4">
        <v>3.5000000000000003E-2</v>
      </c>
      <c r="D1120" s="25">
        <v>0.5</v>
      </c>
      <c r="E1120" s="12">
        <v>0.15125</v>
      </c>
      <c r="F1120" s="6">
        <v>0.26750000000000002</v>
      </c>
      <c r="G1120" s="39">
        <f t="shared" si="38"/>
        <v>0.38375000000000004</v>
      </c>
      <c r="H1120" s="14">
        <f t="shared" si="37"/>
        <v>0.5</v>
      </c>
    </row>
    <row r="1121" spans="1:8" x14ac:dyDescent="0.25">
      <c r="A1121" s="3" t="s">
        <v>1259</v>
      </c>
      <c r="B1121" s="5" t="s">
        <v>3129</v>
      </c>
      <c r="C1121" s="4">
        <v>41.75</v>
      </c>
      <c r="D1121" s="25">
        <v>41.75</v>
      </c>
      <c r="E1121" s="12">
        <v>41.75</v>
      </c>
      <c r="F1121" s="6">
        <v>41.75</v>
      </c>
      <c r="G1121" s="39">
        <f t="shared" si="38"/>
        <v>41.75</v>
      </c>
      <c r="H1121" s="14">
        <f t="shared" si="37"/>
        <v>41.75</v>
      </c>
    </row>
    <row r="1122" spans="1:8" x14ac:dyDescent="0.25">
      <c r="A1122" s="3" t="s">
        <v>405</v>
      </c>
      <c r="B1122" s="5" t="s">
        <v>3130</v>
      </c>
      <c r="C1122" s="4">
        <v>0.06</v>
      </c>
      <c r="D1122" s="25">
        <v>0.14000000000000001</v>
      </c>
      <c r="E1122" s="12">
        <v>0.08</v>
      </c>
      <c r="F1122" s="6">
        <v>0.1</v>
      </c>
      <c r="G1122" s="39">
        <f t="shared" si="38"/>
        <v>0.12000000000000001</v>
      </c>
      <c r="H1122" s="14">
        <f t="shared" si="37"/>
        <v>0.14000000000000001</v>
      </c>
    </row>
    <row r="1123" spans="1:8" x14ac:dyDescent="0.25">
      <c r="A1123" s="3" t="s">
        <v>737</v>
      </c>
      <c r="B1123" s="5" t="s">
        <v>3131</v>
      </c>
      <c r="C1123" s="4">
        <v>35</v>
      </c>
      <c r="D1123" s="25">
        <v>37.44</v>
      </c>
      <c r="E1123" s="12">
        <v>35.61</v>
      </c>
      <c r="F1123" s="6">
        <v>36.22</v>
      </c>
      <c r="G1123" s="39">
        <f t="shared" si="38"/>
        <v>36.83</v>
      </c>
      <c r="H1123" s="14">
        <f t="shared" si="37"/>
        <v>37.44</v>
      </c>
    </row>
    <row r="1124" spans="1:8" x14ac:dyDescent="0.25">
      <c r="A1124" s="3" t="s">
        <v>655</v>
      </c>
      <c r="B1124" s="5" t="s">
        <v>3132</v>
      </c>
      <c r="C1124" s="4">
        <v>7.2999999999999995E-2</v>
      </c>
      <c r="D1124" s="25">
        <v>0.05</v>
      </c>
      <c r="E1124" s="12">
        <v>6.7250000000000004E-2</v>
      </c>
      <c r="F1124" s="6">
        <v>6.1500000000000006E-2</v>
      </c>
      <c r="G1124" s="39">
        <f t="shared" si="38"/>
        <v>5.5750000000000008E-2</v>
      </c>
      <c r="H1124" s="14">
        <f t="shared" si="37"/>
        <v>0.05</v>
      </c>
    </row>
    <row r="1125" spans="1:8" x14ac:dyDescent="0.25">
      <c r="A1125" s="3" t="s">
        <v>1260</v>
      </c>
      <c r="B1125" s="5" t="s">
        <v>3133</v>
      </c>
      <c r="C1125" s="4">
        <v>34.6</v>
      </c>
      <c r="D1125" s="25">
        <v>34.6</v>
      </c>
      <c r="E1125" s="12">
        <v>34.6</v>
      </c>
      <c r="F1125" s="6">
        <v>34.6</v>
      </c>
      <c r="G1125" s="39">
        <f t="shared" si="38"/>
        <v>34.6</v>
      </c>
      <c r="H1125" s="14">
        <f t="shared" si="37"/>
        <v>34.6</v>
      </c>
    </row>
    <row r="1126" spans="1:8" x14ac:dyDescent="0.25">
      <c r="A1126" s="3" t="s">
        <v>1261</v>
      </c>
      <c r="B1126" s="5" t="s">
        <v>3134</v>
      </c>
      <c r="C1126" s="4">
        <v>4.9000000000000002E-2</v>
      </c>
      <c r="D1126" s="25">
        <v>4.9000000000000002E-2</v>
      </c>
      <c r="E1126" s="12">
        <v>4.9000000000000002E-2</v>
      </c>
      <c r="F1126" s="6">
        <v>4.9000000000000002E-2</v>
      </c>
      <c r="G1126" s="39">
        <f t="shared" si="38"/>
        <v>4.9000000000000002E-2</v>
      </c>
      <c r="H1126" s="14">
        <f t="shared" si="37"/>
        <v>4.9000000000000002E-2</v>
      </c>
    </row>
    <row r="1127" spans="1:8" x14ac:dyDescent="0.25">
      <c r="A1127" s="3" t="s">
        <v>970</v>
      </c>
      <c r="B1127" s="5" t="s">
        <v>3135</v>
      </c>
      <c r="C1127" s="4">
        <v>0.13200000000000001</v>
      </c>
      <c r="D1127" s="25">
        <v>0.39</v>
      </c>
      <c r="E1127" s="12">
        <v>0.19650000000000001</v>
      </c>
      <c r="F1127" s="6">
        <v>0.26100000000000001</v>
      </c>
      <c r="G1127" s="39">
        <f t="shared" si="38"/>
        <v>0.32550000000000001</v>
      </c>
      <c r="H1127" s="14">
        <f t="shared" si="37"/>
        <v>0.39</v>
      </c>
    </row>
    <row r="1128" spans="1:8" x14ac:dyDescent="0.25">
      <c r="A1128" s="3" t="s">
        <v>804</v>
      </c>
      <c r="B1128" s="5" t="s">
        <v>3136</v>
      </c>
      <c r="C1128" s="4">
        <v>4.8000000000000001E-2</v>
      </c>
      <c r="D1128" s="25">
        <v>0.13</v>
      </c>
      <c r="E1128" s="12">
        <v>6.8500000000000005E-2</v>
      </c>
      <c r="F1128" s="6">
        <v>8.900000000000001E-2</v>
      </c>
      <c r="G1128" s="39">
        <f t="shared" si="38"/>
        <v>0.10950000000000001</v>
      </c>
      <c r="H1128" s="14">
        <f t="shared" si="37"/>
        <v>0.13</v>
      </c>
    </row>
    <row r="1129" spans="1:8" x14ac:dyDescent="0.25">
      <c r="A1129" s="3" t="s">
        <v>961</v>
      </c>
      <c r="B1129" s="5" t="s">
        <v>3137</v>
      </c>
      <c r="C1129" s="4">
        <v>3.7999999999999999E-2</v>
      </c>
      <c r="D1129" s="25">
        <v>0.13</v>
      </c>
      <c r="E1129" s="12">
        <v>6.0999999999999999E-2</v>
      </c>
      <c r="F1129" s="6">
        <v>8.4000000000000005E-2</v>
      </c>
      <c r="G1129" s="39">
        <f t="shared" si="38"/>
        <v>0.10700000000000001</v>
      </c>
      <c r="H1129" s="14">
        <f t="shared" si="37"/>
        <v>0.13</v>
      </c>
    </row>
    <row r="1130" spans="1:8" x14ac:dyDescent="0.25">
      <c r="A1130" s="3" t="s">
        <v>1262</v>
      </c>
      <c r="B1130" s="5" t="s">
        <v>3138</v>
      </c>
      <c r="C1130" s="4">
        <v>2.09</v>
      </c>
      <c r="D1130" s="25">
        <v>2.09</v>
      </c>
      <c r="E1130" s="12">
        <v>2.09</v>
      </c>
      <c r="F1130" s="6">
        <v>2.09</v>
      </c>
      <c r="G1130" s="39">
        <f t="shared" si="38"/>
        <v>2.09</v>
      </c>
      <c r="H1130" s="14">
        <f t="shared" si="37"/>
        <v>2.09</v>
      </c>
    </row>
    <row r="1131" spans="1:8" x14ac:dyDescent="0.25">
      <c r="A1131" s="3" t="s">
        <v>277</v>
      </c>
      <c r="B1131" s="5" t="s">
        <v>3139</v>
      </c>
      <c r="C1131" s="4">
        <v>4.1000000000000002E-2</v>
      </c>
      <c r="D1131" s="25">
        <v>0.01</v>
      </c>
      <c r="E1131" s="12">
        <v>3.3250000000000002E-2</v>
      </c>
      <c r="F1131" s="6">
        <v>2.5500000000000002E-2</v>
      </c>
      <c r="G1131" s="39">
        <f t="shared" si="38"/>
        <v>1.7750000000000002E-2</v>
      </c>
      <c r="H1131" s="14">
        <f t="shared" si="37"/>
        <v>0.01</v>
      </c>
    </row>
    <row r="1132" spans="1:8" x14ac:dyDescent="0.25">
      <c r="A1132" s="3" t="s">
        <v>980</v>
      </c>
      <c r="B1132" s="5" t="s">
        <v>3140</v>
      </c>
      <c r="C1132" s="4">
        <v>3.3000000000000002E-2</v>
      </c>
      <c r="D1132" s="25">
        <v>0.06</v>
      </c>
      <c r="E1132" s="12">
        <v>3.9750000000000001E-2</v>
      </c>
      <c r="F1132" s="6">
        <v>4.65E-2</v>
      </c>
      <c r="G1132" s="39">
        <f t="shared" si="38"/>
        <v>5.3249999999999999E-2</v>
      </c>
      <c r="H1132" s="14">
        <f t="shared" si="37"/>
        <v>0.06</v>
      </c>
    </row>
    <row r="1133" spans="1:8" x14ac:dyDescent="0.25">
      <c r="A1133" s="3" t="s">
        <v>376</v>
      </c>
      <c r="B1133" s="5" t="s">
        <v>3141</v>
      </c>
      <c r="C1133" s="4">
        <v>0.33800000000000002</v>
      </c>
      <c r="D1133" s="25">
        <v>0.16</v>
      </c>
      <c r="E1133" s="12">
        <v>0.29350000000000004</v>
      </c>
      <c r="F1133" s="6">
        <v>0.24900000000000003</v>
      </c>
      <c r="G1133" s="39">
        <f t="shared" si="38"/>
        <v>0.20450000000000002</v>
      </c>
      <c r="H1133" s="14">
        <f t="shared" si="37"/>
        <v>0.16</v>
      </c>
    </row>
    <row r="1134" spans="1:8" x14ac:dyDescent="0.25">
      <c r="A1134" s="3" t="s">
        <v>546</v>
      </c>
      <c r="B1134" s="5" t="s">
        <v>3142</v>
      </c>
      <c r="C1134" s="4">
        <v>4.8000000000000001E-2</v>
      </c>
      <c r="D1134" s="25">
        <v>0.13</v>
      </c>
      <c r="E1134" s="12">
        <v>6.8500000000000005E-2</v>
      </c>
      <c r="F1134" s="6">
        <v>8.900000000000001E-2</v>
      </c>
      <c r="G1134" s="39">
        <f t="shared" si="38"/>
        <v>0.10950000000000001</v>
      </c>
      <c r="H1134" s="14">
        <f t="shared" si="37"/>
        <v>0.13</v>
      </c>
    </row>
    <row r="1135" spans="1:8" x14ac:dyDescent="0.25">
      <c r="A1135" s="3" t="s">
        <v>856</v>
      </c>
      <c r="B1135" s="5" t="s">
        <v>3143</v>
      </c>
      <c r="C1135" s="4">
        <v>6.0999999999999999E-2</v>
      </c>
      <c r="D1135" s="25">
        <v>0.28999999999999998</v>
      </c>
      <c r="E1135" s="12">
        <v>0.11824999999999999</v>
      </c>
      <c r="F1135" s="6">
        <v>0.17549999999999999</v>
      </c>
      <c r="G1135" s="39">
        <f t="shared" si="38"/>
        <v>0.23274999999999998</v>
      </c>
      <c r="H1135" s="14">
        <f t="shared" si="37"/>
        <v>0.28999999999999998</v>
      </c>
    </row>
    <row r="1136" spans="1:8" x14ac:dyDescent="0.25">
      <c r="A1136" s="3" t="s">
        <v>38</v>
      </c>
      <c r="B1136" s="5" t="s">
        <v>3144</v>
      </c>
      <c r="C1136" s="4">
        <v>11.8</v>
      </c>
      <c r="D1136" s="25">
        <v>30.97</v>
      </c>
      <c r="E1136" s="12">
        <v>16.592500000000001</v>
      </c>
      <c r="F1136" s="6">
        <v>21.385000000000002</v>
      </c>
      <c r="G1136" s="39">
        <f t="shared" si="38"/>
        <v>26.177500000000002</v>
      </c>
      <c r="H1136" s="14">
        <f t="shared" si="37"/>
        <v>30.97</v>
      </c>
    </row>
    <row r="1137" spans="1:8" x14ac:dyDescent="0.25">
      <c r="A1137" s="3" t="s">
        <v>883</v>
      </c>
      <c r="B1137" s="5" t="s">
        <v>3145</v>
      </c>
      <c r="C1137" s="4">
        <v>5.07</v>
      </c>
      <c r="D1137" s="25">
        <v>6.7</v>
      </c>
      <c r="E1137" s="12">
        <v>5.4775</v>
      </c>
      <c r="F1137" s="6">
        <v>5.8849999999999998</v>
      </c>
      <c r="G1137" s="39">
        <f t="shared" si="38"/>
        <v>6.2925000000000004</v>
      </c>
      <c r="H1137" s="14">
        <f t="shared" si="37"/>
        <v>6.7</v>
      </c>
    </row>
    <row r="1138" spans="1:8" x14ac:dyDescent="0.25">
      <c r="A1138" s="3" t="s">
        <v>827</v>
      </c>
      <c r="B1138" s="5" t="s">
        <v>3146</v>
      </c>
      <c r="C1138" s="4">
        <v>3.1E-2</v>
      </c>
      <c r="D1138" s="25">
        <v>0.17</v>
      </c>
      <c r="E1138" s="12">
        <v>6.5750000000000003E-2</v>
      </c>
      <c r="F1138" s="6">
        <v>0.10050000000000001</v>
      </c>
      <c r="G1138" s="39">
        <f t="shared" si="38"/>
        <v>0.13525000000000001</v>
      </c>
      <c r="H1138" s="14">
        <f t="shared" si="37"/>
        <v>0.17</v>
      </c>
    </row>
    <row r="1139" spans="1:8" x14ac:dyDescent="0.25">
      <c r="A1139" s="3" t="s">
        <v>1263</v>
      </c>
      <c r="B1139" s="5" t="s">
        <v>3147</v>
      </c>
      <c r="C1139" s="4">
        <v>0.89400000000000002</v>
      </c>
      <c r="D1139" s="25">
        <v>0.89400000000000002</v>
      </c>
      <c r="E1139" s="12">
        <v>0.89400000000000002</v>
      </c>
      <c r="F1139" s="6">
        <v>0.89400000000000002</v>
      </c>
      <c r="G1139" s="39">
        <f t="shared" si="38"/>
        <v>0.89400000000000002</v>
      </c>
      <c r="H1139" s="14">
        <f t="shared" si="37"/>
        <v>0.89400000000000002</v>
      </c>
    </row>
    <row r="1140" spans="1:8" x14ac:dyDescent="0.25">
      <c r="A1140" s="3" t="s">
        <v>1264</v>
      </c>
      <c r="B1140" s="5" t="s">
        <v>3148</v>
      </c>
      <c r="C1140" s="4">
        <v>7.9000000000000001E-2</v>
      </c>
      <c r="D1140" s="25">
        <v>7.9000000000000001E-2</v>
      </c>
      <c r="E1140" s="12">
        <v>7.9000000000000001E-2</v>
      </c>
      <c r="F1140" s="6">
        <v>7.9000000000000001E-2</v>
      </c>
      <c r="G1140" s="39">
        <f t="shared" si="38"/>
        <v>7.9000000000000001E-2</v>
      </c>
      <c r="H1140" s="14">
        <f t="shared" si="37"/>
        <v>7.9000000000000001E-2</v>
      </c>
    </row>
    <row r="1141" spans="1:8" x14ac:dyDescent="0.25">
      <c r="A1141" s="3" t="s">
        <v>1265</v>
      </c>
      <c r="B1141" s="5" t="s">
        <v>3149</v>
      </c>
      <c r="C1141" s="4"/>
      <c r="D1141" s="25"/>
      <c r="E1141" s="12"/>
      <c r="F1141" s="4"/>
      <c r="G1141" s="35"/>
      <c r="H1141" s="14"/>
    </row>
    <row r="1142" spans="1:8" x14ac:dyDescent="0.25">
      <c r="A1142" s="3" t="s">
        <v>140</v>
      </c>
      <c r="B1142" s="5" t="s">
        <v>3150</v>
      </c>
      <c r="C1142" s="4">
        <v>6.6520000000000001</v>
      </c>
      <c r="D1142" s="25">
        <v>3.78</v>
      </c>
      <c r="E1142" s="12">
        <v>5.9340000000000002</v>
      </c>
      <c r="F1142" s="6">
        <v>5.2160000000000002</v>
      </c>
      <c r="G1142" s="39">
        <f t="shared" ref="G1142:G1204" si="39">F1142+(H1142-F1142)/2</f>
        <v>4.4980000000000002</v>
      </c>
      <c r="H1142" s="14">
        <f t="shared" ref="H1142:H1204" si="40">D1142</f>
        <v>3.78</v>
      </c>
    </row>
    <row r="1143" spans="1:8" x14ac:dyDescent="0.25">
      <c r="A1143" s="3" t="s">
        <v>441</v>
      </c>
      <c r="B1143" s="5" t="s">
        <v>3151</v>
      </c>
      <c r="C1143" s="4">
        <v>0.46</v>
      </c>
      <c r="D1143" s="25">
        <v>0.14000000000000001</v>
      </c>
      <c r="E1143" s="12">
        <v>0.38</v>
      </c>
      <c r="F1143" s="6">
        <v>0.3</v>
      </c>
      <c r="G1143" s="39">
        <f t="shared" si="39"/>
        <v>0.22</v>
      </c>
      <c r="H1143" s="14">
        <f t="shared" si="40"/>
        <v>0.14000000000000001</v>
      </c>
    </row>
    <row r="1144" spans="1:8" x14ac:dyDescent="0.25">
      <c r="A1144" s="3" t="s">
        <v>151</v>
      </c>
      <c r="B1144" s="5" t="s">
        <v>3152</v>
      </c>
      <c r="C1144" s="4">
        <v>5.5E-2</v>
      </c>
      <c r="D1144" s="25">
        <v>0.36</v>
      </c>
      <c r="E1144" s="12">
        <v>0.13125000000000001</v>
      </c>
      <c r="F1144" s="6">
        <v>0.20750000000000002</v>
      </c>
      <c r="G1144" s="39">
        <f t="shared" si="39"/>
        <v>0.28375</v>
      </c>
      <c r="H1144" s="14">
        <f t="shared" si="40"/>
        <v>0.36</v>
      </c>
    </row>
    <row r="1145" spans="1:8" x14ac:dyDescent="0.25">
      <c r="A1145" s="3" t="s">
        <v>1035</v>
      </c>
      <c r="B1145" s="5" t="s">
        <v>3153</v>
      </c>
      <c r="C1145" s="4">
        <v>0.48</v>
      </c>
      <c r="D1145" s="25">
        <v>0.62</v>
      </c>
      <c r="E1145" s="12">
        <v>0.51500000000000001</v>
      </c>
      <c r="F1145" s="6">
        <v>0.55000000000000004</v>
      </c>
      <c r="G1145" s="39">
        <f t="shared" si="39"/>
        <v>0.58499999999999996</v>
      </c>
      <c r="H1145" s="14">
        <f t="shared" si="40"/>
        <v>0.62</v>
      </c>
    </row>
    <row r="1146" spans="1:8" x14ac:dyDescent="0.25">
      <c r="A1146" s="3" t="s">
        <v>783</v>
      </c>
      <c r="B1146" s="5" t="s">
        <v>3154</v>
      </c>
      <c r="C1146" s="4">
        <v>3.9E-2</v>
      </c>
      <c r="D1146" s="25">
        <v>0.03</v>
      </c>
      <c r="E1146" s="12">
        <v>3.6749999999999998E-2</v>
      </c>
      <c r="F1146" s="6">
        <v>3.4499999999999996E-2</v>
      </c>
      <c r="G1146" s="39">
        <f t="shared" si="39"/>
        <v>3.2250000000000001E-2</v>
      </c>
      <c r="H1146" s="14">
        <f t="shared" si="40"/>
        <v>0.03</v>
      </c>
    </row>
    <row r="1147" spans="1:8" x14ac:dyDescent="0.25">
      <c r="A1147" s="3" t="s">
        <v>1110</v>
      </c>
      <c r="B1147" s="5" t="s">
        <v>3155</v>
      </c>
      <c r="C1147" s="4">
        <v>1.7999999999999999E-2</v>
      </c>
      <c r="D1147" s="25">
        <v>0.32</v>
      </c>
      <c r="E1147" s="12">
        <v>9.35E-2</v>
      </c>
      <c r="F1147" s="6">
        <v>0.16899999999999998</v>
      </c>
      <c r="G1147" s="39">
        <f t="shared" si="39"/>
        <v>0.2445</v>
      </c>
      <c r="H1147" s="14">
        <f t="shared" si="40"/>
        <v>0.32</v>
      </c>
    </row>
    <row r="1148" spans="1:8" x14ac:dyDescent="0.25">
      <c r="A1148" s="3" t="s">
        <v>671</v>
      </c>
      <c r="B1148" s="5" t="s">
        <v>3156</v>
      </c>
      <c r="C1148" s="4">
        <v>6.4000000000000001E-2</v>
      </c>
      <c r="D1148" s="25">
        <v>0.04</v>
      </c>
      <c r="E1148" s="12">
        <v>5.8000000000000003E-2</v>
      </c>
      <c r="F1148" s="6">
        <v>5.2000000000000005E-2</v>
      </c>
      <c r="G1148" s="39">
        <f t="shared" si="39"/>
        <v>4.5999999999999999E-2</v>
      </c>
      <c r="H1148" s="14">
        <f t="shared" si="40"/>
        <v>0.04</v>
      </c>
    </row>
    <row r="1149" spans="1:8" x14ac:dyDescent="0.25">
      <c r="A1149" s="3" t="s">
        <v>192</v>
      </c>
      <c r="B1149" s="5" t="s">
        <v>3157</v>
      </c>
      <c r="C1149" s="4">
        <v>0.71599999999999997</v>
      </c>
      <c r="D1149" s="25">
        <v>0.99</v>
      </c>
      <c r="E1149" s="12">
        <v>0.78449999999999998</v>
      </c>
      <c r="F1149" s="6">
        <v>0.85299999999999998</v>
      </c>
      <c r="G1149" s="39">
        <f t="shared" si="39"/>
        <v>0.92149999999999999</v>
      </c>
      <c r="H1149" s="14">
        <f t="shared" si="40"/>
        <v>0.99</v>
      </c>
    </row>
    <row r="1150" spans="1:8" x14ac:dyDescent="0.25">
      <c r="A1150" s="3" t="s">
        <v>1266</v>
      </c>
      <c r="B1150" s="5" t="s">
        <v>3158</v>
      </c>
      <c r="C1150" s="4">
        <v>19.899999999999999</v>
      </c>
      <c r="D1150" s="25">
        <v>19.899999999999999</v>
      </c>
      <c r="E1150" s="12">
        <v>19.899999999999999</v>
      </c>
      <c r="F1150" s="6">
        <v>19.899999999999999</v>
      </c>
      <c r="G1150" s="39">
        <f t="shared" si="39"/>
        <v>19.899999999999999</v>
      </c>
      <c r="H1150" s="14">
        <f t="shared" si="40"/>
        <v>19.899999999999999</v>
      </c>
    </row>
    <row r="1151" spans="1:8" x14ac:dyDescent="0.25">
      <c r="A1151" s="3" t="s">
        <v>1267</v>
      </c>
      <c r="B1151" s="5" t="s">
        <v>3159</v>
      </c>
      <c r="C1151" s="4">
        <v>4.0250000000000004</v>
      </c>
      <c r="D1151" s="25">
        <v>4.0250000000000004</v>
      </c>
      <c r="E1151" s="12">
        <v>4.0250000000000004</v>
      </c>
      <c r="F1151" s="6">
        <v>4.0250000000000004</v>
      </c>
      <c r="G1151" s="39">
        <f t="shared" si="39"/>
        <v>4.0250000000000004</v>
      </c>
      <c r="H1151" s="14">
        <f t="shared" si="40"/>
        <v>4.0250000000000004</v>
      </c>
    </row>
    <row r="1152" spans="1:8" x14ac:dyDescent="0.25">
      <c r="A1152" s="3" t="s">
        <v>1268</v>
      </c>
      <c r="B1152" s="5" t="s">
        <v>3160</v>
      </c>
      <c r="C1152" s="4">
        <v>16.100000000000001</v>
      </c>
      <c r="D1152" s="25">
        <v>16.100000000000001</v>
      </c>
      <c r="E1152" s="12">
        <v>16.100000000000001</v>
      </c>
      <c r="F1152" s="6">
        <v>16.100000000000001</v>
      </c>
      <c r="G1152" s="39">
        <f t="shared" si="39"/>
        <v>16.100000000000001</v>
      </c>
      <c r="H1152" s="14">
        <f t="shared" si="40"/>
        <v>16.100000000000001</v>
      </c>
    </row>
    <row r="1153" spans="1:8" x14ac:dyDescent="0.25">
      <c r="A1153" s="3" t="s">
        <v>136</v>
      </c>
      <c r="B1153" s="5" t="s">
        <v>3161</v>
      </c>
      <c r="C1153" s="4">
        <v>0.56699999999999995</v>
      </c>
      <c r="D1153" s="25">
        <v>0.68</v>
      </c>
      <c r="E1153" s="12">
        <v>0.59524999999999995</v>
      </c>
      <c r="F1153" s="6">
        <v>0.62349999999999994</v>
      </c>
      <c r="G1153" s="39">
        <f t="shared" si="39"/>
        <v>0.65175000000000005</v>
      </c>
      <c r="H1153" s="14">
        <f t="shared" si="40"/>
        <v>0.68</v>
      </c>
    </row>
    <row r="1154" spans="1:8" x14ac:dyDescent="0.25">
      <c r="A1154" s="3" t="s">
        <v>42</v>
      </c>
      <c r="B1154" s="5" t="s">
        <v>3162</v>
      </c>
      <c r="C1154" s="4">
        <v>4.3999999999999997E-2</v>
      </c>
      <c r="D1154" s="25">
        <v>4.3999999999999997E-2</v>
      </c>
      <c r="E1154" s="12">
        <v>4.3999999999999997E-2</v>
      </c>
      <c r="F1154" s="6">
        <v>4.3999999999999997E-2</v>
      </c>
      <c r="G1154" s="39">
        <f t="shared" si="39"/>
        <v>4.3999999999999997E-2</v>
      </c>
      <c r="H1154" s="14">
        <f t="shared" si="40"/>
        <v>4.3999999999999997E-2</v>
      </c>
    </row>
    <row r="1155" spans="1:8" x14ac:dyDescent="0.25">
      <c r="A1155" s="3" t="s">
        <v>657</v>
      </c>
      <c r="B1155" s="5" t="s">
        <v>3163</v>
      </c>
      <c r="C1155" s="4">
        <v>0.69499999999999995</v>
      </c>
      <c r="D1155" s="25">
        <v>0.6</v>
      </c>
      <c r="E1155" s="12">
        <v>0.6712499999999999</v>
      </c>
      <c r="F1155" s="6">
        <v>0.64749999999999996</v>
      </c>
      <c r="G1155" s="39">
        <f t="shared" si="39"/>
        <v>0.62375000000000003</v>
      </c>
      <c r="H1155" s="14">
        <f t="shared" si="40"/>
        <v>0.6</v>
      </c>
    </row>
    <row r="1156" spans="1:8" x14ac:dyDescent="0.25">
      <c r="A1156" s="3" t="s">
        <v>603</v>
      </c>
      <c r="B1156" s="5" t="s">
        <v>3164</v>
      </c>
      <c r="C1156" s="4">
        <v>3.5000000000000003E-2</v>
      </c>
      <c r="D1156" s="25">
        <v>3.5000000000000003E-2</v>
      </c>
      <c r="E1156" s="12">
        <v>3.5000000000000003E-2</v>
      </c>
      <c r="F1156" s="6">
        <v>3.5000000000000003E-2</v>
      </c>
      <c r="G1156" s="39">
        <f t="shared" si="39"/>
        <v>3.5000000000000003E-2</v>
      </c>
      <c r="H1156" s="14">
        <f t="shared" si="40"/>
        <v>3.5000000000000003E-2</v>
      </c>
    </row>
    <row r="1157" spans="1:8" x14ac:dyDescent="0.25">
      <c r="A1157" s="3" t="s">
        <v>517</v>
      </c>
      <c r="B1157" s="5" t="s">
        <v>3165</v>
      </c>
      <c r="C1157" s="4">
        <v>8.8999999999999996E-2</v>
      </c>
      <c r="D1157" s="25">
        <v>7.0000000000000007E-2</v>
      </c>
      <c r="E1157" s="12">
        <v>8.4249999999999992E-2</v>
      </c>
      <c r="F1157" s="6">
        <v>7.9500000000000001E-2</v>
      </c>
      <c r="G1157" s="39">
        <f t="shared" si="39"/>
        <v>7.4750000000000011E-2</v>
      </c>
      <c r="H1157" s="14">
        <f t="shared" si="40"/>
        <v>7.0000000000000007E-2</v>
      </c>
    </row>
    <row r="1158" spans="1:8" x14ac:dyDescent="0.25">
      <c r="A1158" s="3" t="s">
        <v>756</v>
      </c>
      <c r="B1158" s="5" t="s">
        <v>3166</v>
      </c>
      <c r="C1158" s="4">
        <v>6.4000000000000001E-2</v>
      </c>
      <c r="D1158" s="25">
        <v>0.05</v>
      </c>
      <c r="E1158" s="12">
        <v>6.0499999999999998E-2</v>
      </c>
      <c r="F1158" s="6">
        <v>5.7000000000000002E-2</v>
      </c>
      <c r="G1158" s="39">
        <f t="shared" si="39"/>
        <v>5.3500000000000006E-2</v>
      </c>
      <c r="H1158" s="14">
        <f t="shared" si="40"/>
        <v>0.05</v>
      </c>
    </row>
    <row r="1159" spans="1:8" x14ac:dyDescent="0.25">
      <c r="A1159" s="3" t="s">
        <v>2060</v>
      </c>
      <c r="B1159" s="5" t="s">
        <v>3167</v>
      </c>
      <c r="C1159" s="4">
        <v>0.161</v>
      </c>
      <c r="D1159" s="25">
        <v>0.161</v>
      </c>
      <c r="E1159" s="12">
        <v>0.161</v>
      </c>
      <c r="F1159" s="6">
        <v>0.161</v>
      </c>
      <c r="G1159" s="39">
        <f t="shared" si="39"/>
        <v>0.161</v>
      </c>
      <c r="H1159" s="14">
        <f t="shared" si="40"/>
        <v>0.161</v>
      </c>
    </row>
    <row r="1160" spans="1:8" x14ac:dyDescent="0.25">
      <c r="A1160" s="3" t="s">
        <v>910</v>
      </c>
      <c r="B1160" s="5" t="s">
        <v>3168</v>
      </c>
      <c r="C1160" s="4">
        <v>0.214</v>
      </c>
      <c r="D1160" s="25">
        <v>0.19</v>
      </c>
      <c r="E1160" s="12">
        <v>0.20799999999999999</v>
      </c>
      <c r="F1160" s="6">
        <v>0.20199999999999999</v>
      </c>
      <c r="G1160" s="39">
        <f t="shared" si="39"/>
        <v>0.19600000000000001</v>
      </c>
      <c r="H1160" s="14">
        <f t="shared" si="40"/>
        <v>0.19</v>
      </c>
    </row>
    <row r="1161" spans="1:8" x14ac:dyDescent="0.25">
      <c r="A1161" s="3" t="s">
        <v>1269</v>
      </c>
      <c r="B1161" s="5" t="s">
        <v>3169</v>
      </c>
      <c r="C1161" s="4">
        <v>3.98</v>
      </c>
      <c r="D1161" s="25">
        <v>3.98</v>
      </c>
      <c r="E1161" s="12">
        <v>3.98</v>
      </c>
      <c r="F1161" s="6">
        <v>3.98</v>
      </c>
      <c r="G1161" s="39">
        <f t="shared" si="39"/>
        <v>3.98</v>
      </c>
      <c r="H1161" s="14">
        <f t="shared" si="40"/>
        <v>3.98</v>
      </c>
    </row>
    <row r="1162" spans="1:8" x14ac:dyDescent="0.25">
      <c r="A1162" s="3" t="s">
        <v>1083</v>
      </c>
      <c r="B1162" s="5" t="s">
        <v>3170</v>
      </c>
      <c r="C1162" s="4">
        <v>0.27300000000000002</v>
      </c>
      <c r="D1162" s="25">
        <v>0.2</v>
      </c>
      <c r="E1162" s="12">
        <v>0.25475000000000003</v>
      </c>
      <c r="F1162" s="6">
        <v>0.23650000000000002</v>
      </c>
      <c r="G1162" s="39">
        <f t="shared" si="39"/>
        <v>0.21825</v>
      </c>
      <c r="H1162" s="14">
        <f t="shared" si="40"/>
        <v>0.2</v>
      </c>
    </row>
    <row r="1163" spans="1:8" x14ac:dyDescent="0.25">
      <c r="A1163" s="3" t="s">
        <v>609</v>
      </c>
      <c r="B1163" s="5" t="s">
        <v>3171</v>
      </c>
      <c r="C1163" s="4">
        <v>2.7370000000000001</v>
      </c>
      <c r="D1163" s="25">
        <v>2.95</v>
      </c>
      <c r="E1163" s="12">
        <v>2.7902500000000003</v>
      </c>
      <c r="F1163" s="6">
        <v>2.8435000000000001</v>
      </c>
      <c r="G1163" s="39">
        <f t="shared" si="39"/>
        <v>2.8967499999999999</v>
      </c>
      <c r="H1163" s="14">
        <f t="shared" si="40"/>
        <v>2.95</v>
      </c>
    </row>
    <row r="1164" spans="1:8" x14ac:dyDescent="0.25">
      <c r="A1164" s="3" t="s">
        <v>1270</v>
      </c>
      <c r="B1164" s="5" t="s">
        <v>3172</v>
      </c>
      <c r="C1164" s="4">
        <v>3.9E-2</v>
      </c>
      <c r="D1164" s="25">
        <v>3.9E-2</v>
      </c>
      <c r="E1164" s="12">
        <v>3.9E-2</v>
      </c>
      <c r="F1164" s="6">
        <v>3.9E-2</v>
      </c>
      <c r="G1164" s="39">
        <f t="shared" si="39"/>
        <v>3.9E-2</v>
      </c>
      <c r="H1164" s="14">
        <f t="shared" si="40"/>
        <v>3.9E-2</v>
      </c>
    </row>
    <row r="1165" spans="1:8" x14ac:dyDescent="0.25">
      <c r="A1165" s="3" t="s">
        <v>709</v>
      </c>
      <c r="B1165" s="5" t="s">
        <v>3173</v>
      </c>
      <c r="C1165" s="4">
        <v>0.84899999999999998</v>
      </c>
      <c r="D1165" s="25">
        <v>0.92</v>
      </c>
      <c r="E1165" s="12">
        <v>0.86675000000000002</v>
      </c>
      <c r="F1165" s="6">
        <v>0.88450000000000006</v>
      </c>
      <c r="G1165" s="39">
        <f t="shared" si="39"/>
        <v>0.90225</v>
      </c>
      <c r="H1165" s="14">
        <f t="shared" si="40"/>
        <v>0.92</v>
      </c>
    </row>
    <row r="1166" spans="1:8" x14ac:dyDescent="0.25">
      <c r="A1166" s="3" t="s">
        <v>985</v>
      </c>
      <c r="B1166" s="5" t="s">
        <v>3174</v>
      </c>
      <c r="C1166" s="4">
        <v>3.16</v>
      </c>
      <c r="D1166" s="25">
        <v>3.1</v>
      </c>
      <c r="E1166" s="12">
        <v>3.145</v>
      </c>
      <c r="F1166" s="6">
        <v>3.13</v>
      </c>
      <c r="G1166" s="39">
        <f t="shared" si="39"/>
        <v>3.1150000000000002</v>
      </c>
      <c r="H1166" s="14">
        <f t="shared" si="40"/>
        <v>3.1</v>
      </c>
    </row>
    <row r="1167" spans="1:8" x14ac:dyDescent="0.25">
      <c r="A1167" s="3" t="s">
        <v>1076</v>
      </c>
      <c r="B1167" s="5" t="s">
        <v>3175</v>
      </c>
      <c r="C1167" s="4">
        <v>2E-3</v>
      </c>
      <c r="D1167" s="25">
        <v>2E-3</v>
      </c>
      <c r="E1167" s="12">
        <v>2E-3</v>
      </c>
      <c r="F1167" s="6">
        <v>2E-3</v>
      </c>
      <c r="G1167" s="39">
        <f t="shared" si="39"/>
        <v>2E-3</v>
      </c>
      <c r="H1167" s="14">
        <f t="shared" si="40"/>
        <v>2E-3</v>
      </c>
    </row>
    <row r="1168" spans="1:8" x14ac:dyDescent="0.25">
      <c r="A1168" s="3" t="s">
        <v>1004</v>
      </c>
      <c r="B1168" s="5" t="s">
        <v>3176</v>
      </c>
      <c r="C1168" s="4">
        <v>0.32300000000000001</v>
      </c>
      <c r="D1168" s="25">
        <v>0.37</v>
      </c>
      <c r="E1168" s="12">
        <v>0.33474999999999999</v>
      </c>
      <c r="F1168" s="6">
        <v>0.34649999999999997</v>
      </c>
      <c r="G1168" s="39">
        <f t="shared" si="39"/>
        <v>0.35824999999999996</v>
      </c>
      <c r="H1168" s="14">
        <f t="shared" si="40"/>
        <v>0.37</v>
      </c>
    </row>
    <row r="1169" spans="1:8" x14ac:dyDescent="0.25">
      <c r="A1169" s="3" t="s">
        <v>71</v>
      </c>
      <c r="B1169" s="5" t="s">
        <v>3177</v>
      </c>
      <c r="C1169" s="4">
        <v>1.2E-2</v>
      </c>
      <c r="D1169" s="25">
        <v>1.2E-2</v>
      </c>
      <c r="E1169" s="12">
        <v>1.2E-2</v>
      </c>
      <c r="F1169" s="6">
        <v>1.2E-2</v>
      </c>
      <c r="G1169" s="39">
        <f t="shared" si="39"/>
        <v>1.2E-2</v>
      </c>
      <c r="H1169" s="14">
        <f t="shared" si="40"/>
        <v>1.2E-2</v>
      </c>
    </row>
    <row r="1170" spans="1:8" x14ac:dyDescent="0.25">
      <c r="A1170" s="3" t="s">
        <v>1105</v>
      </c>
      <c r="B1170" s="5" t="s">
        <v>3178</v>
      </c>
      <c r="C1170" s="4">
        <v>1.7746</v>
      </c>
      <c r="D1170" s="25">
        <v>1.99</v>
      </c>
      <c r="E1170" s="12">
        <v>1.8284499999999999</v>
      </c>
      <c r="F1170" s="6">
        <v>1.8822999999999999</v>
      </c>
      <c r="G1170" s="39">
        <f t="shared" si="39"/>
        <v>1.93615</v>
      </c>
      <c r="H1170" s="14">
        <f t="shared" si="40"/>
        <v>1.99</v>
      </c>
    </row>
    <row r="1171" spans="1:8" x14ac:dyDescent="0.25">
      <c r="A1171" s="3" t="s">
        <v>1271</v>
      </c>
      <c r="B1171" s="5" t="s">
        <v>3179</v>
      </c>
      <c r="C1171" s="4">
        <v>3</v>
      </c>
      <c r="D1171" s="25">
        <v>3</v>
      </c>
      <c r="E1171" s="12">
        <v>3</v>
      </c>
      <c r="F1171" s="6">
        <v>3</v>
      </c>
      <c r="G1171" s="39">
        <f t="shared" si="39"/>
        <v>3</v>
      </c>
      <c r="H1171" s="14">
        <f t="shared" si="40"/>
        <v>3</v>
      </c>
    </row>
    <row r="1172" spans="1:8" x14ac:dyDescent="0.25">
      <c r="A1172" s="3" t="s">
        <v>669</v>
      </c>
      <c r="B1172" s="5" t="s">
        <v>3180</v>
      </c>
      <c r="C1172" s="4">
        <v>2.8000000000000001E-2</v>
      </c>
      <c r="D1172" s="25">
        <v>2.8000000000000001E-2</v>
      </c>
      <c r="E1172" s="12">
        <v>2.8000000000000001E-2</v>
      </c>
      <c r="F1172" s="6">
        <v>2.8000000000000001E-2</v>
      </c>
      <c r="G1172" s="39">
        <f t="shared" si="39"/>
        <v>2.8000000000000001E-2</v>
      </c>
      <c r="H1172" s="14">
        <f t="shared" si="40"/>
        <v>2.8000000000000001E-2</v>
      </c>
    </row>
    <row r="1173" spans="1:8" x14ac:dyDescent="0.25">
      <c r="A1173" s="3" t="s">
        <v>1086</v>
      </c>
      <c r="B1173" s="5" t="s">
        <v>3181</v>
      </c>
      <c r="C1173" s="4">
        <v>7.9000000000000008E-3</v>
      </c>
      <c r="D1173" s="25">
        <v>7.9000000000000008E-3</v>
      </c>
      <c r="E1173" s="12">
        <v>7.9000000000000008E-3</v>
      </c>
      <c r="F1173" s="6">
        <v>7.9000000000000008E-3</v>
      </c>
      <c r="G1173" s="39">
        <f t="shared" si="39"/>
        <v>7.9000000000000008E-3</v>
      </c>
      <c r="H1173" s="14">
        <f t="shared" si="40"/>
        <v>7.9000000000000008E-3</v>
      </c>
    </row>
    <row r="1174" spans="1:8" x14ac:dyDescent="0.25">
      <c r="A1174" s="3" t="s">
        <v>834</v>
      </c>
      <c r="B1174" s="5" t="s">
        <v>3182</v>
      </c>
      <c r="C1174" s="4">
        <v>0.76</v>
      </c>
      <c r="D1174" s="25">
        <v>0.75</v>
      </c>
      <c r="E1174" s="12">
        <v>0.75750000000000006</v>
      </c>
      <c r="F1174" s="6">
        <v>0.755</v>
      </c>
      <c r="G1174" s="39">
        <f t="shared" si="39"/>
        <v>0.75249999999999995</v>
      </c>
      <c r="H1174" s="14">
        <f t="shared" si="40"/>
        <v>0.75</v>
      </c>
    </row>
    <row r="1175" spans="1:8" x14ac:dyDescent="0.25">
      <c r="A1175" s="3" t="s">
        <v>926</v>
      </c>
      <c r="B1175" s="5" t="s">
        <v>3183</v>
      </c>
      <c r="C1175" s="4">
        <v>0.54200000000000004</v>
      </c>
      <c r="D1175" s="25">
        <v>0.57999999999999996</v>
      </c>
      <c r="E1175" s="12">
        <v>0.55149999999999999</v>
      </c>
      <c r="F1175" s="6">
        <v>0.56099999999999994</v>
      </c>
      <c r="G1175" s="39">
        <f t="shared" si="39"/>
        <v>0.57050000000000001</v>
      </c>
      <c r="H1175" s="14">
        <f t="shared" si="40"/>
        <v>0.57999999999999996</v>
      </c>
    </row>
    <row r="1176" spans="1:8" x14ac:dyDescent="0.25">
      <c r="A1176" s="3" t="s">
        <v>1018</v>
      </c>
      <c r="B1176" s="5" t="s">
        <v>3184</v>
      </c>
      <c r="C1176" s="4">
        <v>1</v>
      </c>
      <c r="D1176" s="25">
        <v>1.47</v>
      </c>
      <c r="E1176" s="12">
        <v>1.1174999999999999</v>
      </c>
      <c r="F1176" s="6">
        <v>1.2349999999999999</v>
      </c>
      <c r="G1176" s="39">
        <f t="shared" si="39"/>
        <v>1.3525</v>
      </c>
      <c r="H1176" s="14">
        <f t="shared" si="40"/>
        <v>1.47</v>
      </c>
    </row>
    <row r="1177" spans="1:8" x14ac:dyDescent="0.25">
      <c r="A1177" s="3" t="s">
        <v>1033</v>
      </c>
      <c r="B1177" s="5" t="s">
        <v>3185</v>
      </c>
      <c r="C1177" s="4">
        <v>2.7080000000000002</v>
      </c>
      <c r="D1177" s="25">
        <v>2.02</v>
      </c>
      <c r="E1177" s="12">
        <v>2.536</v>
      </c>
      <c r="F1177" s="6">
        <v>2.3639999999999999</v>
      </c>
      <c r="G1177" s="39">
        <f t="shared" si="39"/>
        <v>2.1920000000000002</v>
      </c>
      <c r="H1177" s="14">
        <f t="shared" si="40"/>
        <v>2.02</v>
      </c>
    </row>
    <row r="1178" spans="1:8" x14ac:dyDescent="0.25">
      <c r="A1178" s="3" t="s">
        <v>901</v>
      </c>
      <c r="B1178" s="5" t="s">
        <v>3186</v>
      </c>
      <c r="C1178" s="4">
        <v>0.2</v>
      </c>
      <c r="D1178" s="25">
        <v>0.22</v>
      </c>
      <c r="E1178" s="12">
        <v>0.20500000000000002</v>
      </c>
      <c r="F1178" s="6">
        <v>0.21000000000000002</v>
      </c>
      <c r="G1178" s="39">
        <f t="shared" si="39"/>
        <v>0.21500000000000002</v>
      </c>
      <c r="H1178" s="14">
        <f t="shared" si="40"/>
        <v>0.22</v>
      </c>
    </row>
    <row r="1179" spans="1:8" x14ac:dyDescent="0.25">
      <c r="A1179" s="3" t="s">
        <v>1028</v>
      </c>
      <c r="B1179" s="5" t="s">
        <v>3187</v>
      </c>
      <c r="C1179" s="4">
        <v>3.75</v>
      </c>
      <c r="D1179" s="25">
        <v>7.88</v>
      </c>
      <c r="E1179" s="12">
        <v>4.7824999999999998</v>
      </c>
      <c r="F1179" s="6">
        <v>5.8149999999999995</v>
      </c>
      <c r="G1179" s="39">
        <f t="shared" si="39"/>
        <v>6.8475000000000001</v>
      </c>
      <c r="H1179" s="14">
        <f t="shared" si="40"/>
        <v>7.88</v>
      </c>
    </row>
    <row r="1180" spans="1:8" x14ac:dyDescent="0.25">
      <c r="A1180" s="3" t="s">
        <v>1102</v>
      </c>
      <c r="B1180" s="5" t="s">
        <v>3188</v>
      </c>
      <c r="C1180" s="4">
        <v>0.51</v>
      </c>
      <c r="D1180" s="25">
        <v>1.2</v>
      </c>
      <c r="E1180" s="12">
        <v>0.6825</v>
      </c>
      <c r="F1180" s="6">
        <v>0.85499999999999998</v>
      </c>
      <c r="G1180" s="39">
        <f t="shared" si="39"/>
        <v>1.0274999999999999</v>
      </c>
      <c r="H1180" s="14">
        <f t="shared" si="40"/>
        <v>1.2</v>
      </c>
    </row>
    <row r="1181" spans="1:8" x14ac:dyDescent="0.25">
      <c r="A1181" s="3" t="s">
        <v>1272</v>
      </c>
      <c r="B1181" s="5" t="s">
        <v>3189</v>
      </c>
      <c r="C1181" s="4">
        <v>0.5</v>
      </c>
      <c r="D1181" s="25">
        <v>0.5</v>
      </c>
      <c r="E1181" s="12">
        <v>0.5</v>
      </c>
      <c r="F1181" s="6">
        <v>0.5</v>
      </c>
      <c r="G1181" s="39">
        <f t="shared" si="39"/>
        <v>0.5</v>
      </c>
      <c r="H1181" s="14">
        <f t="shared" si="40"/>
        <v>0.5</v>
      </c>
    </row>
    <row r="1182" spans="1:8" x14ac:dyDescent="0.25">
      <c r="A1182" s="3" t="s">
        <v>1013</v>
      </c>
      <c r="B1182" s="5" t="s">
        <v>3190</v>
      </c>
      <c r="C1182" s="4">
        <v>0.53400000000000003</v>
      </c>
      <c r="D1182" s="25">
        <v>0.81</v>
      </c>
      <c r="E1182" s="12">
        <v>0.60299999999999998</v>
      </c>
      <c r="F1182" s="6">
        <v>0.67200000000000004</v>
      </c>
      <c r="G1182" s="39">
        <f t="shared" si="39"/>
        <v>0.7410000000000001</v>
      </c>
      <c r="H1182" s="14">
        <f t="shared" si="40"/>
        <v>0.81</v>
      </c>
    </row>
    <row r="1183" spans="1:8" x14ac:dyDescent="0.25">
      <c r="A1183" s="3" t="s">
        <v>989</v>
      </c>
      <c r="B1183" s="5" t="s">
        <v>3191</v>
      </c>
      <c r="C1183" s="4">
        <v>17</v>
      </c>
      <c r="D1183" s="25">
        <v>13.23</v>
      </c>
      <c r="E1183" s="12">
        <v>16.057500000000001</v>
      </c>
      <c r="F1183" s="6">
        <v>15.115</v>
      </c>
      <c r="G1183" s="39">
        <f t="shared" si="39"/>
        <v>14.172499999999999</v>
      </c>
      <c r="H1183" s="14">
        <f t="shared" si="40"/>
        <v>13.23</v>
      </c>
    </row>
    <row r="1184" spans="1:8" x14ac:dyDescent="0.25">
      <c r="A1184" s="3" t="s">
        <v>990</v>
      </c>
      <c r="B1184" s="5" t="s">
        <v>3192</v>
      </c>
      <c r="C1184" s="4">
        <v>17</v>
      </c>
      <c r="D1184" s="25">
        <v>13.23</v>
      </c>
      <c r="E1184" s="12">
        <v>16.057500000000001</v>
      </c>
      <c r="F1184" s="6">
        <v>15.115</v>
      </c>
      <c r="G1184" s="39">
        <f t="shared" si="39"/>
        <v>14.172499999999999</v>
      </c>
      <c r="H1184" s="14">
        <f t="shared" si="40"/>
        <v>13.23</v>
      </c>
    </row>
    <row r="1185" spans="1:8" x14ac:dyDescent="0.25">
      <c r="A1185" s="3" t="s">
        <v>1049</v>
      </c>
      <c r="B1185" s="5" t="s">
        <v>3193</v>
      </c>
      <c r="C1185" s="4">
        <v>2.1000000000000001E-2</v>
      </c>
      <c r="D1185" s="25">
        <v>0.03</v>
      </c>
      <c r="E1185" s="12">
        <v>2.325E-2</v>
      </c>
      <c r="F1185" s="6">
        <v>2.5499999999999998E-2</v>
      </c>
      <c r="G1185" s="39">
        <f t="shared" si="39"/>
        <v>2.7749999999999997E-2</v>
      </c>
      <c r="H1185" s="14">
        <f t="shared" si="40"/>
        <v>0.03</v>
      </c>
    </row>
    <row r="1186" spans="1:8" x14ac:dyDescent="0.25">
      <c r="A1186" s="3" t="s">
        <v>814</v>
      </c>
      <c r="B1186" s="5" t="s">
        <v>3194</v>
      </c>
      <c r="C1186" s="4">
        <v>0.27079999999999999</v>
      </c>
      <c r="D1186" s="25">
        <v>0.25</v>
      </c>
      <c r="E1186" s="12">
        <v>0.2656</v>
      </c>
      <c r="F1186" s="6">
        <v>0.26040000000000002</v>
      </c>
      <c r="G1186" s="39">
        <f t="shared" si="39"/>
        <v>0.25519999999999998</v>
      </c>
      <c r="H1186" s="14">
        <f t="shared" si="40"/>
        <v>0.25</v>
      </c>
    </row>
    <row r="1187" spans="1:8" x14ac:dyDescent="0.25">
      <c r="A1187" s="3" t="s">
        <v>944</v>
      </c>
      <c r="B1187" s="5" t="s">
        <v>3195</v>
      </c>
      <c r="C1187" s="4">
        <v>5.3699999999999998E-2</v>
      </c>
      <c r="D1187" s="25">
        <v>0.17</v>
      </c>
      <c r="E1187" s="12">
        <v>8.2775000000000001E-2</v>
      </c>
      <c r="F1187" s="6">
        <v>0.11185</v>
      </c>
      <c r="G1187" s="39">
        <f t="shared" si="39"/>
        <v>0.14092500000000002</v>
      </c>
      <c r="H1187" s="14">
        <f t="shared" si="40"/>
        <v>0.17</v>
      </c>
    </row>
    <row r="1188" spans="1:8" x14ac:dyDescent="0.25">
      <c r="A1188" s="3" t="s">
        <v>1273</v>
      </c>
      <c r="B1188" s="5" t="s">
        <v>3196</v>
      </c>
      <c r="C1188" s="4">
        <v>6.4000000000000001E-2</v>
      </c>
      <c r="D1188" s="25">
        <v>6.4000000000000001E-2</v>
      </c>
      <c r="E1188" s="12">
        <v>6.4000000000000001E-2</v>
      </c>
      <c r="F1188" s="6">
        <v>6.4000000000000001E-2</v>
      </c>
      <c r="G1188" s="39">
        <f t="shared" si="39"/>
        <v>6.4000000000000001E-2</v>
      </c>
      <c r="H1188" s="14">
        <f t="shared" si="40"/>
        <v>6.4000000000000001E-2</v>
      </c>
    </row>
    <row r="1189" spans="1:8" x14ac:dyDescent="0.25">
      <c r="A1189" s="3" t="s">
        <v>1081</v>
      </c>
      <c r="B1189" s="5" t="s">
        <v>3197</v>
      </c>
      <c r="C1189" s="4">
        <v>0.31509999999999999</v>
      </c>
      <c r="D1189" s="25">
        <v>1.36</v>
      </c>
      <c r="E1189" s="12">
        <v>0.57632499999999998</v>
      </c>
      <c r="F1189" s="6">
        <v>0.83755000000000002</v>
      </c>
      <c r="G1189" s="39">
        <f t="shared" si="39"/>
        <v>1.0987750000000001</v>
      </c>
      <c r="H1189" s="14">
        <f t="shared" si="40"/>
        <v>1.36</v>
      </c>
    </row>
    <row r="1190" spans="1:8" x14ac:dyDescent="0.25">
      <c r="A1190" s="3" t="s">
        <v>857</v>
      </c>
      <c r="B1190" s="5" t="s">
        <v>3198</v>
      </c>
      <c r="C1190" s="4">
        <v>0.625</v>
      </c>
      <c r="D1190" s="25">
        <v>1.98</v>
      </c>
      <c r="E1190" s="12">
        <v>0.96375</v>
      </c>
      <c r="F1190" s="6">
        <v>1.3025</v>
      </c>
      <c r="G1190" s="39">
        <f t="shared" si="39"/>
        <v>1.6412499999999999</v>
      </c>
      <c r="H1190" s="14">
        <f t="shared" si="40"/>
        <v>1.98</v>
      </c>
    </row>
    <row r="1191" spans="1:8" x14ac:dyDescent="0.25">
      <c r="A1191" s="3" t="s">
        <v>1089</v>
      </c>
      <c r="B1191" s="5" t="s">
        <v>3199</v>
      </c>
      <c r="C1191" s="4">
        <v>3.6999999999999998E-2</v>
      </c>
      <c r="D1191" s="25">
        <v>3.6999999999999998E-2</v>
      </c>
      <c r="E1191" s="12">
        <v>3.6999999999999998E-2</v>
      </c>
      <c r="F1191" s="6">
        <v>3.6999999999999998E-2</v>
      </c>
      <c r="G1191" s="39">
        <f t="shared" si="39"/>
        <v>3.6999999999999998E-2</v>
      </c>
      <c r="H1191" s="14">
        <f t="shared" si="40"/>
        <v>3.6999999999999998E-2</v>
      </c>
    </row>
    <row r="1192" spans="1:8" x14ac:dyDescent="0.25">
      <c r="A1192" s="3" t="s">
        <v>1020</v>
      </c>
      <c r="B1192" s="5" t="s">
        <v>3200</v>
      </c>
      <c r="C1192" s="4">
        <v>0.57999999999999996</v>
      </c>
      <c r="D1192" s="25">
        <v>0.57999999999999996</v>
      </c>
      <c r="E1192" s="12">
        <v>0.57999999999999996</v>
      </c>
      <c r="F1192" s="6">
        <v>0.57999999999999996</v>
      </c>
      <c r="G1192" s="39">
        <f t="shared" si="39"/>
        <v>0.57999999999999996</v>
      </c>
      <c r="H1192" s="14">
        <f t="shared" si="40"/>
        <v>0.57999999999999996</v>
      </c>
    </row>
    <row r="1193" spans="1:8" x14ac:dyDescent="0.25">
      <c r="A1193" s="3" t="s">
        <v>898</v>
      </c>
      <c r="B1193" s="5" t="s">
        <v>3201</v>
      </c>
      <c r="C1193" s="4">
        <v>0.37714999999999999</v>
      </c>
      <c r="D1193" s="25">
        <v>0.51</v>
      </c>
      <c r="E1193" s="12">
        <v>0.41036249999999996</v>
      </c>
      <c r="F1193" s="6">
        <v>0.443575</v>
      </c>
      <c r="G1193" s="39">
        <f t="shared" si="39"/>
        <v>0.47678750000000003</v>
      </c>
      <c r="H1193" s="14">
        <f t="shared" si="40"/>
        <v>0.51</v>
      </c>
    </row>
    <row r="1194" spans="1:8" x14ac:dyDescent="0.25">
      <c r="A1194" s="3" t="s">
        <v>870</v>
      </c>
      <c r="B1194" s="5" t="s">
        <v>3202</v>
      </c>
      <c r="C1194" s="4">
        <v>0.55000000000000004</v>
      </c>
      <c r="D1194" s="25">
        <v>0.27</v>
      </c>
      <c r="E1194" s="12">
        <v>0.48000000000000004</v>
      </c>
      <c r="F1194" s="6">
        <v>0.41000000000000003</v>
      </c>
      <c r="G1194" s="39">
        <f t="shared" si="39"/>
        <v>0.34</v>
      </c>
      <c r="H1194" s="14">
        <f t="shared" si="40"/>
        <v>0.27</v>
      </c>
    </row>
    <row r="1195" spans="1:8" x14ac:dyDescent="0.25">
      <c r="A1195" s="3" t="s">
        <v>923</v>
      </c>
      <c r="B1195" s="5" t="s">
        <v>3203</v>
      </c>
      <c r="C1195" s="4">
        <v>0.2848</v>
      </c>
      <c r="D1195" s="25">
        <v>0.2</v>
      </c>
      <c r="E1195" s="12">
        <v>0.2636</v>
      </c>
      <c r="F1195" s="6">
        <v>0.2424</v>
      </c>
      <c r="G1195" s="39">
        <f t="shared" si="39"/>
        <v>0.22120000000000001</v>
      </c>
      <c r="H1195" s="14">
        <f t="shared" si="40"/>
        <v>0.2</v>
      </c>
    </row>
    <row r="1196" spans="1:8" x14ac:dyDescent="0.25">
      <c r="A1196" s="3" t="s">
        <v>745</v>
      </c>
      <c r="B1196" s="5" t="s">
        <v>3204</v>
      </c>
      <c r="C1196" s="4">
        <v>1.2999999999999999E-2</v>
      </c>
      <c r="D1196" s="25">
        <v>0.09</v>
      </c>
      <c r="E1196" s="12">
        <v>3.2250000000000001E-2</v>
      </c>
      <c r="F1196" s="6">
        <v>5.1500000000000004E-2</v>
      </c>
      <c r="G1196" s="39">
        <f t="shared" si="39"/>
        <v>7.0750000000000007E-2</v>
      </c>
      <c r="H1196" s="14">
        <f t="shared" si="40"/>
        <v>0.09</v>
      </c>
    </row>
    <row r="1197" spans="1:8" x14ac:dyDescent="0.25">
      <c r="A1197" s="3" t="s">
        <v>539</v>
      </c>
      <c r="B1197" s="5" t="s">
        <v>3205</v>
      </c>
      <c r="C1197" s="4">
        <v>0.48899999999999999</v>
      </c>
      <c r="D1197" s="25">
        <v>0.65</v>
      </c>
      <c r="E1197" s="12">
        <v>0.52925</v>
      </c>
      <c r="F1197" s="6">
        <v>0.56950000000000001</v>
      </c>
      <c r="G1197" s="39">
        <f t="shared" si="39"/>
        <v>0.60975000000000001</v>
      </c>
      <c r="H1197" s="14">
        <f t="shared" si="40"/>
        <v>0.65</v>
      </c>
    </row>
    <row r="1198" spans="1:8" x14ac:dyDescent="0.25">
      <c r="A1198" s="3" t="s">
        <v>598</v>
      </c>
      <c r="B1198" s="5" t="s">
        <v>3206</v>
      </c>
      <c r="C1198" s="4">
        <v>2.5000000000000001E-2</v>
      </c>
      <c r="D1198" s="25">
        <v>0.01</v>
      </c>
      <c r="E1198" s="12">
        <v>2.1250000000000002E-2</v>
      </c>
      <c r="F1198" s="6">
        <v>1.7500000000000002E-2</v>
      </c>
      <c r="G1198" s="39">
        <f t="shared" si="39"/>
        <v>1.3750000000000002E-2</v>
      </c>
      <c r="H1198" s="14">
        <f t="shared" si="40"/>
        <v>0.01</v>
      </c>
    </row>
    <row r="1199" spans="1:8" x14ac:dyDescent="0.25">
      <c r="A1199" s="3" t="s">
        <v>754</v>
      </c>
      <c r="B1199" s="5" t="s">
        <v>3207</v>
      </c>
      <c r="C1199" s="4">
        <v>6.2700000000000006E-2</v>
      </c>
      <c r="D1199" s="25">
        <v>0.19</v>
      </c>
      <c r="E1199" s="12">
        <v>9.4524999999999998E-2</v>
      </c>
      <c r="F1199" s="6">
        <v>0.12634999999999999</v>
      </c>
      <c r="G1199" s="39">
        <f t="shared" si="39"/>
        <v>0.15817500000000001</v>
      </c>
      <c r="H1199" s="14">
        <f t="shared" si="40"/>
        <v>0.19</v>
      </c>
    </row>
    <row r="1200" spans="1:8" x14ac:dyDescent="0.25">
      <c r="A1200" s="3" t="s">
        <v>535</v>
      </c>
      <c r="B1200" s="5" t="s">
        <v>3208</v>
      </c>
      <c r="C1200" s="4">
        <v>67</v>
      </c>
      <c r="D1200" s="26">
        <v>95.28</v>
      </c>
      <c r="E1200" s="12">
        <v>63.75</v>
      </c>
      <c r="F1200" s="6">
        <v>74.260000000000005</v>
      </c>
      <c r="G1200" s="39">
        <f t="shared" si="39"/>
        <v>84.77000000000001</v>
      </c>
      <c r="H1200" s="14">
        <f t="shared" si="40"/>
        <v>95.28</v>
      </c>
    </row>
    <row r="1201" spans="1:8" x14ac:dyDescent="0.25">
      <c r="A1201" s="3" t="s">
        <v>850</v>
      </c>
      <c r="B1201" s="5" t="s">
        <v>3209</v>
      </c>
      <c r="C1201" s="4">
        <v>0.37330000000000002</v>
      </c>
      <c r="D1201" s="25">
        <v>0.52</v>
      </c>
      <c r="E1201" s="12">
        <v>0.40997500000000003</v>
      </c>
      <c r="F1201" s="6">
        <v>0.44665000000000005</v>
      </c>
      <c r="G1201" s="39">
        <f t="shared" si="39"/>
        <v>0.483325</v>
      </c>
      <c r="H1201" s="14">
        <f t="shared" si="40"/>
        <v>0.52</v>
      </c>
    </row>
    <row r="1202" spans="1:8" x14ac:dyDescent="0.25">
      <c r="A1202" s="3" t="s">
        <v>260</v>
      </c>
      <c r="B1202" s="5" t="s">
        <v>3210</v>
      </c>
      <c r="C1202" s="4">
        <v>29.4</v>
      </c>
      <c r="D1202" s="26">
        <v>27.5</v>
      </c>
      <c r="E1202" s="12">
        <v>29.4</v>
      </c>
      <c r="F1202" s="6">
        <v>28.766666666666666</v>
      </c>
      <c r="G1202" s="39">
        <f t="shared" si="39"/>
        <v>28.133333333333333</v>
      </c>
      <c r="H1202" s="14">
        <f t="shared" si="40"/>
        <v>27.5</v>
      </c>
    </row>
    <row r="1203" spans="1:8" x14ac:dyDescent="0.25">
      <c r="A1203" s="3" t="s">
        <v>261</v>
      </c>
      <c r="B1203" s="5" t="s">
        <v>3211</v>
      </c>
      <c r="C1203" s="4">
        <v>29.4</v>
      </c>
      <c r="D1203" s="26">
        <v>26.2</v>
      </c>
      <c r="E1203" s="12">
        <v>28.599999999999998</v>
      </c>
      <c r="F1203" s="6">
        <v>27.799999999999997</v>
      </c>
      <c r="G1203" s="39">
        <f t="shared" si="39"/>
        <v>27</v>
      </c>
      <c r="H1203" s="14">
        <f t="shared" si="40"/>
        <v>26.2</v>
      </c>
    </row>
    <row r="1204" spans="1:8" x14ac:dyDescent="0.25">
      <c r="A1204" s="3" t="s">
        <v>58</v>
      </c>
      <c r="B1204" s="5" t="s">
        <v>3212</v>
      </c>
      <c r="C1204" s="4">
        <v>8.5</v>
      </c>
      <c r="D1204" s="25">
        <v>9.1300000000000008</v>
      </c>
      <c r="E1204" s="12">
        <v>8.6575000000000006</v>
      </c>
      <c r="F1204" s="6">
        <v>8.8150000000000013</v>
      </c>
      <c r="G1204" s="39">
        <f t="shared" si="39"/>
        <v>8.9725000000000001</v>
      </c>
      <c r="H1204" s="14">
        <f t="shared" si="40"/>
        <v>9.1300000000000008</v>
      </c>
    </row>
    <row r="1205" spans="1:8" x14ac:dyDescent="0.25">
      <c r="A1205" s="3" t="s">
        <v>1274</v>
      </c>
      <c r="B1205" s="5" t="s">
        <v>3213</v>
      </c>
      <c r="C1205" s="4"/>
      <c r="D1205" s="25"/>
      <c r="E1205" s="12"/>
      <c r="F1205" s="4"/>
      <c r="G1205" s="35"/>
      <c r="H1205" s="14"/>
    </row>
    <row r="1206" spans="1:8" x14ac:dyDescent="0.25">
      <c r="A1206" s="3" t="s">
        <v>1098</v>
      </c>
      <c r="B1206" s="5" t="s">
        <v>3214</v>
      </c>
      <c r="C1206" s="4">
        <v>8.5999999999999993E-2</v>
      </c>
      <c r="D1206" s="25">
        <v>0.32</v>
      </c>
      <c r="E1206" s="12">
        <v>0.14449999999999999</v>
      </c>
      <c r="F1206" s="6">
        <v>0.20299999999999999</v>
      </c>
      <c r="G1206" s="39">
        <f t="shared" ref="G1206:G1222" si="41">F1206+(H1206-F1206)/2</f>
        <v>0.26150000000000001</v>
      </c>
      <c r="H1206" s="14">
        <f t="shared" ref="H1206:H1269" si="42">D1206</f>
        <v>0.32</v>
      </c>
    </row>
    <row r="1207" spans="1:8" x14ac:dyDescent="0.25">
      <c r="A1207" s="3" t="s">
        <v>162</v>
      </c>
      <c r="B1207" s="5" t="s">
        <v>3215</v>
      </c>
      <c r="C1207" s="4">
        <v>3.3E-3</v>
      </c>
      <c r="D1207" s="25">
        <v>3.3E-3</v>
      </c>
      <c r="E1207" s="12">
        <v>3.3E-3</v>
      </c>
      <c r="F1207" s="6">
        <v>3.3E-3</v>
      </c>
      <c r="G1207" s="39">
        <f t="shared" si="41"/>
        <v>3.3E-3</v>
      </c>
      <c r="H1207" s="14">
        <f t="shared" si="42"/>
        <v>3.3E-3</v>
      </c>
    </row>
    <row r="1208" spans="1:8" x14ac:dyDescent="0.25">
      <c r="A1208" s="3" t="s">
        <v>444</v>
      </c>
      <c r="B1208" s="5" t="s">
        <v>3216</v>
      </c>
      <c r="C1208" s="4">
        <v>3.3E-3</v>
      </c>
      <c r="D1208" s="25">
        <v>3.3E-3</v>
      </c>
      <c r="E1208" s="12">
        <v>3.3E-3</v>
      </c>
      <c r="F1208" s="6">
        <v>3.3E-3</v>
      </c>
      <c r="G1208" s="39">
        <f t="shared" si="41"/>
        <v>3.3E-3</v>
      </c>
      <c r="H1208" s="14">
        <f t="shared" si="42"/>
        <v>3.3E-3</v>
      </c>
    </row>
    <row r="1209" spans="1:8" x14ac:dyDescent="0.25">
      <c r="A1209" s="3" t="s">
        <v>795</v>
      </c>
      <c r="B1209" s="5" t="s">
        <v>3217</v>
      </c>
      <c r="C1209" s="4">
        <v>3.3E-3</v>
      </c>
      <c r="D1209" s="25">
        <v>2.1475000000000001E-2</v>
      </c>
      <c r="E1209" s="12">
        <v>7.84375E-3</v>
      </c>
      <c r="F1209" s="6">
        <v>1.2387499999999999E-2</v>
      </c>
      <c r="G1209" s="39">
        <f t="shared" si="41"/>
        <v>1.6931250000000002E-2</v>
      </c>
      <c r="H1209" s="14">
        <f t="shared" si="42"/>
        <v>2.1475000000000001E-2</v>
      </c>
    </row>
    <row r="1210" spans="1:8" x14ac:dyDescent="0.25">
      <c r="A1210" s="3" t="s">
        <v>443</v>
      </c>
      <c r="B1210" s="5" t="s">
        <v>3218</v>
      </c>
      <c r="C1210" s="4">
        <v>0.22</v>
      </c>
      <c r="D1210" s="25">
        <v>0.2</v>
      </c>
      <c r="E1210" s="12">
        <v>0.215</v>
      </c>
      <c r="F1210" s="6">
        <v>0.21</v>
      </c>
      <c r="G1210" s="39">
        <f t="shared" si="41"/>
        <v>0.20500000000000002</v>
      </c>
      <c r="H1210" s="14">
        <f t="shared" si="42"/>
        <v>0.2</v>
      </c>
    </row>
    <row r="1211" spans="1:8" x14ac:dyDescent="0.25">
      <c r="A1211" s="3" t="s">
        <v>1068</v>
      </c>
      <c r="B1211" s="5" t="s">
        <v>3219</v>
      </c>
      <c r="C1211" s="4">
        <v>0.156</v>
      </c>
      <c r="D1211" s="25">
        <v>0.34</v>
      </c>
      <c r="E1211" s="12">
        <v>0.20200000000000001</v>
      </c>
      <c r="F1211" s="6">
        <v>0.24800000000000003</v>
      </c>
      <c r="G1211" s="39">
        <f t="shared" si="41"/>
        <v>0.29400000000000004</v>
      </c>
      <c r="H1211" s="14">
        <f t="shared" si="42"/>
        <v>0.34</v>
      </c>
    </row>
    <row r="1212" spans="1:8" x14ac:dyDescent="0.25">
      <c r="A1212" s="3" t="s">
        <v>661</v>
      </c>
      <c r="B1212" s="5" t="s">
        <v>3220</v>
      </c>
      <c r="C1212" s="4">
        <v>8.3000000000000001E-3</v>
      </c>
      <c r="D1212" s="25">
        <v>8.3000000000000001E-3</v>
      </c>
      <c r="E1212" s="12">
        <v>8.3000000000000001E-3</v>
      </c>
      <c r="F1212" s="6">
        <v>8.3000000000000001E-3</v>
      </c>
      <c r="G1212" s="39">
        <f t="shared" si="41"/>
        <v>8.3000000000000001E-3</v>
      </c>
      <c r="H1212" s="14">
        <f t="shared" si="42"/>
        <v>8.3000000000000001E-3</v>
      </c>
    </row>
    <row r="1213" spans="1:8" x14ac:dyDescent="0.25">
      <c r="A1213" s="3" t="s">
        <v>91</v>
      </c>
      <c r="B1213" s="5" t="s">
        <v>3221</v>
      </c>
      <c r="C1213" s="4">
        <v>20.85</v>
      </c>
      <c r="D1213" s="26">
        <v>22</v>
      </c>
      <c r="E1213" s="12">
        <v>20.85</v>
      </c>
      <c r="F1213" s="6">
        <v>21.233333333333334</v>
      </c>
      <c r="G1213" s="39">
        <f t="shared" si="41"/>
        <v>21.616666666666667</v>
      </c>
      <c r="H1213" s="14">
        <f t="shared" si="42"/>
        <v>22</v>
      </c>
    </row>
    <row r="1214" spans="1:8" x14ac:dyDescent="0.25">
      <c r="A1214" s="3" t="s">
        <v>12</v>
      </c>
      <c r="B1214" s="5" t="s">
        <v>3222</v>
      </c>
      <c r="C1214" s="4">
        <v>105</v>
      </c>
      <c r="D1214" s="26">
        <v>119.74000000000001</v>
      </c>
      <c r="E1214" s="12">
        <v>98.512500000000003</v>
      </c>
      <c r="F1214" s="6">
        <v>105.58833333333334</v>
      </c>
      <c r="G1214" s="39">
        <f t="shared" si="41"/>
        <v>112.66416666666667</v>
      </c>
      <c r="H1214" s="14">
        <f t="shared" si="42"/>
        <v>119.74000000000001</v>
      </c>
    </row>
    <row r="1215" spans="1:8" x14ac:dyDescent="0.25">
      <c r="A1215" s="3" t="s">
        <v>1080</v>
      </c>
      <c r="B1215" s="5" t="s">
        <v>3223</v>
      </c>
      <c r="C1215" s="4">
        <v>3.5000000000000001E-3</v>
      </c>
      <c r="D1215" s="25">
        <v>3.5000000000000001E-3</v>
      </c>
      <c r="E1215" s="12">
        <v>3.5000000000000001E-3</v>
      </c>
      <c r="F1215" s="6">
        <v>3.5000000000000001E-3</v>
      </c>
      <c r="G1215" s="39">
        <f t="shared" si="41"/>
        <v>3.5000000000000001E-3</v>
      </c>
      <c r="H1215" s="14">
        <f t="shared" si="42"/>
        <v>3.5000000000000001E-3</v>
      </c>
    </row>
    <row r="1216" spans="1:8" x14ac:dyDescent="0.25">
      <c r="A1216" s="3" t="s">
        <v>971</v>
      </c>
      <c r="B1216" s="5" t="s">
        <v>3224</v>
      </c>
      <c r="C1216" s="4">
        <v>2.7000000000000001E-3</v>
      </c>
      <c r="D1216" s="25">
        <v>0.02</v>
      </c>
      <c r="E1216" s="12">
        <v>7.025E-3</v>
      </c>
      <c r="F1216" s="6">
        <v>1.1349999999999999E-2</v>
      </c>
      <c r="G1216" s="39">
        <f t="shared" si="41"/>
        <v>1.5675000000000001E-2</v>
      </c>
      <c r="H1216" s="14">
        <f t="shared" si="42"/>
        <v>0.02</v>
      </c>
    </row>
    <row r="1217" spans="1:8" x14ac:dyDescent="0.25">
      <c r="A1217" s="3" t="s">
        <v>1024</v>
      </c>
      <c r="B1217" s="5" t="s">
        <v>3225</v>
      </c>
      <c r="C1217" s="4">
        <v>0.01</v>
      </c>
      <c r="D1217" s="25">
        <v>0.02</v>
      </c>
      <c r="E1217" s="12">
        <v>1.2500000000000001E-2</v>
      </c>
      <c r="F1217" s="6">
        <v>1.5000000000000001E-2</v>
      </c>
      <c r="G1217" s="39">
        <f t="shared" si="41"/>
        <v>1.7500000000000002E-2</v>
      </c>
      <c r="H1217" s="14">
        <f t="shared" si="42"/>
        <v>0.02</v>
      </c>
    </row>
    <row r="1218" spans="1:8" x14ac:dyDescent="0.25">
      <c r="A1218" s="3" t="s">
        <v>864</v>
      </c>
      <c r="B1218" s="5" t="s">
        <v>3226</v>
      </c>
      <c r="C1218" s="4">
        <v>9.5</v>
      </c>
      <c r="D1218" s="25">
        <v>13.25</v>
      </c>
      <c r="E1218" s="12">
        <v>10.4375</v>
      </c>
      <c r="F1218" s="6">
        <v>11.375</v>
      </c>
      <c r="G1218" s="39">
        <f t="shared" si="41"/>
        <v>12.3125</v>
      </c>
      <c r="H1218" s="14">
        <f t="shared" si="42"/>
        <v>13.25</v>
      </c>
    </row>
    <row r="1219" spans="1:8" x14ac:dyDescent="0.25">
      <c r="A1219" s="3" t="s">
        <v>112</v>
      </c>
      <c r="B1219" s="5" t="s">
        <v>3227</v>
      </c>
      <c r="C1219" s="4">
        <v>6.7599999999999993E-2</v>
      </c>
      <c r="D1219" s="25">
        <v>0.06</v>
      </c>
      <c r="E1219" s="12">
        <v>6.5699999999999995E-2</v>
      </c>
      <c r="F1219" s="6">
        <v>6.3799999999999996E-2</v>
      </c>
      <c r="G1219" s="39">
        <f t="shared" si="41"/>
        <v>6.1899999999999997E-2</v>
      </c>
      <c r="H1219" s="14">
        <f t="shared" si="42"/>
        <v>0.06</v>
      </c>
    </row>
    <row r="1220" spans="1:8" x14ac:dyDescent="0.25">
      <c r="A1220" s="3" t="s">
        <v>1043</v>
      </c>
      <c r="B1220" s="5" t="s">
        <v>3228</v>
      </c>
      <c r="C1220" s="4">
        <v>8.5399999999999991</v>
      </c>
      <c r="D1220" s="25">
        <v>6.99</v>
      </c>
      <c r="E1220" s="12">
        <v>8.1524999999999999</v>
      </c>
      <c r="F1220" s="6">
        <v>7.7649999999999997</v>
      </c>
      <c r="G1220" s="39">
        <f t="shared" si="41"/>
        <v>7.3774999999999995</v>
      </c>
      <c r="H1220" s="14">
        <f t="shared" si="42"/>
        <v>6.99</v>
      </c>
    </row>
    <row r="1221" spans="1:8" x14ac:dyDescent="0.25">
      <c r="A1221" s="3" t="s">
        <v>1099</v>
      </c>
      <c r="B1221" s="5" t="s">
        <v>3229</v>
      </c>
      <c r="C1221" s="4">
        <v>1.016</v>
      </c>
      <c r="D1221" s="25">
        <v>1.3</v>
      </c>
      <c r="E1221" s="12">
        <v>1.087</v>
      </c>
      <c r="F1221" s="6">
        <v>1.1579999999999999</v>
      </c>
      <c r="G1221" s="39">
        <f t="shared" si="41"/>
        <v>1.2290000000000001</v>
      </c>
      <c r="H1221" s="14">
        <f t="shared" si="42"/>
        <v>1.3</v>
      </c>
    </row>
    <row r="1222" spans="1:8" x14ac:dyDescent="0.25">
      <c r="A1222" s="3" t="s">
        <v>859</v>
      </c>
      <c r="B1222" s="5" t="s">
        <v>3230</v>
      </c>
      <c r="C1222" s="4">
        <v>0.70799999999999996</v>
      </c>
      <c r="D1222" s="25">
        <v>0.8</v>
      </c>
      <c r="E1222" s="12">
        <v>0.73099999999999998</v>
      </c>
      <c r="F1222" s="6">
        <v>0.754</v>
      </c>
      <c r="G1222" s="39">
        <f t="shared" si="41"/>
        <v>0.77700000000000002</v>
      </c>
      <c r="H1222" s="14">
        <f t="shared" si="42"/>
        <v>0.8</v>
      </c>
    </row>
    <row r="1223" spans="1:8" x14ac:dyDescent="0.25">
      <c r="A1223" s="3" t="s">
        <v>1275</v>
      </c>
      <c r="B1223" s="5" t="s">
        <v>3231</v>
      </c>
      <c r="C1223" s="4"/>
      <c r="D1223" s="25"/>
      <c r="E1223" s="12"/>
      <c r="F1223" s="4"/>
      <c r="G1223" s="35"/>
      <c r="H1223" s="14"/>
    </row>
    <row r="1224" spans="1:8" x14ac:dyDescent="0.25">
      <c r="A1224" s="3" t="s">
        <v>1276</v>
      </c>
      <c r="B1224" s="5" t="s">
        <v>3232</v>
      </c>
      <c r="C1224" s="4">
        <v>4.7E-2</v>
      </c>
      <c r="D1224" s="25">
        <v>4.7E-2</v>
      </c>
      <c r="E1224" s="12">
        <v>4.7E-2</v>
      </c>
      <c r="F1224" s="6">
        <v>4.7E-2</v>
      </c>
      <c r="G1224" s="39">
        <f>F1224+(H1224-F1224)/2</f>
        <v>4.7E-2</v>
      </c>
      <c r="H1224" s="14">
        <f t="shared" si="42"/>
        <v>4.7E-2</v>
      </c>
    </row>
    <row r="1225" spans="1:8" x14ac:dyDescent="0.25">
      <c r="A1225" s="3" t="s">
        <v>1277</v>
      </c>
      <c r="B1225" s="5" t="s">
        <v>3233</v>
      </c>
      <c r="C1225" s="4">
        <v>8.7899999999999991</v>
      </c>
      <c r="D1225" s="25">
        <v>8.7899999999999991</v>
      </c>
      <c r="E1225" s="12">
        <v>8.7899999999999991</v>
      </c>
      <c r="F1225" s="6">
        <v>8.7899999999999991</v>
      </c>
      <c r="G1225" s="39">
        <f>F1225+(H1225-F1225)/2</f>
        <v>8.7899999999999991</v>
      </c>
      <c r="H1225" s="14">
        <f t="shared" si="42"/>
        <v>8.7899999999999991</v>
      </c>
    </row>
    <row r="1226" spans="1:8" x14ac:dyDescent="0.25">
      <c r="A1226" s="3" t="s">
        <v>1278</v>
      </c>
      <c r="B1226" s="5" t="s">
        <v>3234</v>
      </c>
      <c r="C1226" s="4"/>
      <c r="D1226" s="25"/>
      <c r="E1226" s="12"/>
      <c r="F1226" s="4"/>
      <c r="G1226" s="35"/>
      <c r="H1226" s="14"/>
    </row>
    <row r="1227" spans="1:8" x14ac:dyDescent="0.25">
      <c r="A1227" s="3" t="s">
        <v>1279</v>
      </c>
      <c r="B1227" s="5" t="s">
        <v>3235</v>
      </c>
      <c r="C1227" s="4">
        <v>2121</v>
      </c>
      <c r="D1227" s="25">
        <v>2121</v>
      </c>
      <c r="E1227" s="12">
        <v>2121</v>
      </c>
      <c r="F1227" s="6">
        <v>2121</v>
      </c>
      <c r="G1227" s="39">
        <f t="shared" ref="G1227:G1245" si="43">F1227+(H1227-F1227)/2</f>
        <v>2121</v>
      </c>
      <c r="H1227" s="14">
        <f t="shared" si="42"/>
        <v>2121</v>
      </c>
    </row>
    <row r="1228" spans="1:8" x14ac:dyDescent="0.25">
      <c r="A1228" s="3" t="s">
        <v>1280</v>
      </c>
      <c r="B1228" s="5" t="s">
        <v>3236</v>
      </c>
      <c r="C1228" s="4">
        <v>6</v>
      </c>
      <c r="D1228" s="25">
        <v>6</v>
      </c>
      <c r="E1228" s="12">
        <v>6</v>
      </c>
      <c r="F1228" s="6">
        <v>6</v>
      </c>
      <c r="G1228" s="39">
        <f t="shared" si="43"/>
        <v>6</v>
      </c>
      <c r="H1228" s="14">
        <f t="shared" si="42"/>
        <v>6</v>
      </c>
    </row>
    <row r="1229" spans="1:8" x14ac:dyDescent="0.25">
      <c r="A1229" s="3" t="s">
        <v>1118</v>
      </c>
      <c r="B1229" s="5" t="s">
        <v>3237</v>
      </c>
      <c r="C1229" s="4">
        <v>0.214</v>
      </c>
      <c r="D1229" s="25">
        <v>0.214</v>
      </c>
      <c r="E1229" s="12">
        <v>0.214</v>
      </c>
      <c r="F1229" s="6">
        <v>0.214</v>
      </c>
      <c r="G1229" s="39">
        <f t="shared" si="43"/>
        <v>0.214</v>
      </c>
      <c r="H1229" s="14">
        <f t="shared" si="42"/>
        <v>0.214</v>
      </c>
    </row>
    <row r="1230" spans="1:8" x14ac:dyDescent="0.25">
      <c r="A1230" s="3" t="s">
        <v>1116</v>
      </c>
      <c r="B1230" s="5" t="s">
        <v>3238</v>
      </c>
      <c r="C1230" s="4">
        <v>1.24</v>
      </c>
      <c r="D1230" s="25">
        <v>1.61</v>
      </c>
      <c r="E1230" s="12">
        <v>1.3325</v>
      </c>
      <c r="F1230" s="6">
        <v>1.425</v>
      </c>
      <c r="G1230" s="39">
        <f t="shared" si="43"/>
        <v>1.5175000000000001</v>
      </c>
      <c r="H1230" s="14">
        <f t="shared" si="42"/>
        <v>1.61</v>
      </c>
    </row>
    <row r="1231" spans="1:8" x14ac:dyDescent="0.25">
      <c r="A1231" s="3" t="s">
        <v>1281</v>
      </c>
      <c r="B1231" s="5" t="s">
        <v>3239</v>
      </c>
      <c r="C1231" s="4">
        <v>3.14</v>
      </c>
      <c r="D1231" s="25">
        <v>3.14</v>
      </c>
      <c r="E1231" s="12">
        <v>3.14</v>
      </c>
      <c r="F1231" s="6">
        <v>3.14</v>
      </c>
      <c r="G1231" s="39">
        <f t="shared" si="43"/>
        <v>3.14</v>
      </c>
      <c r="H1231" s="14">
        <f t="shared" si="42"/>
        <v>3.14</v>
      </c>
    </row>
    <row r="1232" spans="1:8" x14ac:dyDescent="0.25">
      <c r="A1232" s="3" t="s">
        <v>1282</v>
      </c>
      <c r="B1232" s="5" t="s">
        <v>3240</v>
      </c>
      <c r="C1232" s="4">
        <v>5.75</v>
      </c>
      <c r="D1232" s="25">
        <v>5.75</v>
      </c>
      <c r="E1232" s="12">
        <v>5.75</v>
      </c>
      <c r="F1232" s="6">
        <v>5.75</v>
      </c>
      <c r="G1232" s="39">
        <f t="shared" si="43"/>
        <v>5.75</v>
      </c>
      <c r="H1232" s="14">
        <f t="shared" si="42"/>
        <v>5.75</v>
      </c>
    </row>
    <row r="1233" spans="1:8" x14ac:dyDescent="0.25">
      <c r="A1233" s="3" t="s">
        <v>1283</v>
      </c>
      <c r="B1233" s="5" t="s">
        <v>3241</v>
      </c>
      <c r="C1233" s="4">
        <v>11.44</v>
      </c>
      <c r="D1233" s="25">
        <v>11.44</v>
      </c>
      <c r="E1233" s="12">
        <v>11.44</v>
      </c>
      <c r="F1233" s="6">
        <v>11.44</v>
      </c>
      <c r="G1233" s="39">
        <f t="shared" si="43"/>
        <v>11.44</v>
      </c>
      <c r="H1233" s="14">
        <f t="shared" si="42"/>
        <v>11.44</v>
      </c>
    </row>
    <row r="1234" spans="1:8" x14ac:dyDescent="0.25">
      <c r="A1234" s="3" t="s">
        <v>1284</v>
      </c>
      <c r="B1234" s="5" t="s">
        <v>3242</v>
      </c>
      <c r="C1234" s="4">
        <v>77</v>
      </c>
      <c r="D1234" s="25">
        <v>77</v>
      </c>
      <c r="E1234" s="12">
        <v>77</v>
      </c>
      <c r="F1234" s="6">
        <v>77</v>
      </c>
      <c r="G1234" s="39">
        <f t="shared" si="43"/>
        <v>77</v>
      </c>
      <c r="H1234" s="14">
        <f t="shared" si="42"/>
        <v>77</v>
      </c>
    </row>
    <row r="1235" spans="1:8" x14ac:dyDescent="0.25">
      <c r="A1235" s="3" t="s">
        <v>1285</v>
      </c>
      <c r="B1235" s="5" t="s">
        <v>3243</v>
      </c>
      <c r="C1235" s="4">
        <v>102</v>
      </c>
      <c r="D1235" s="25">
        <v>102</v>
      </c>
      <c r="E1235" s="12">
        <v>102</v>
      </c>
      <c r="F1235" s="6">
        <v>102</v>
      </c>
      <c r="G1235" s="39">
        <f t="shared" si="43"/>
        <v>102</v>
      </c>
      <c r="H1235" s="14">
        <f t="shared" si="42"/>
        <v>102</v>
      </c>
    </row>
    <row r="1236" spans="1:8" x14ac:dyDescent="0.25">
      <c r="A1236" s="3" t="s">
        <v>1286</v>
      </c>
      <c r="B1236" s="5" t="s">
        <v>3244</v>
      </c>
      <c r="C1236" s="4">
        <v>4.141</v>
      </c>
      <c r="D1236" s="25">
        <v>4.141</v>
      </c>
      <c r="E1236" s="12">
        <v>4.141</v>
      </c>
      <c r="F1236" s="6">
        <v>4.141</v>
      </c>
      <c r="G1236" s="39">
        <f t="shared" si="43"/>
        <v>4.141</v>
      </c>
      <c r="H1236" s="14">
        <f t="shared" si="42"/>
        <v>4.141</v>
      </c>
    </row>
    <row r="1237" spans="1:8" x14ac:dyDescent="0.25">
      <c r="A1237" s="3" t="s">
        <v>1287</v>
      </c>
      <c r="B1237" s="5" t="s">
        <v>3245</v>
      </c>
      <c r="C1237" s="4">
        <v>0.65</v>
      </c>
      <c r="D1237" s="25">
        <v>0.65</v>
      </c>
      <c r="E1237" s="12">
        <v>0.65</v>
      </c>
      <c r="F1237" s="6">
        <v>0.65</v>
      </c>
      <c r="G1237" s="39">
        <f t="shared" si="43"/>
        <v>0.65</v>
      </c>
      <c r="H1237" s="14">
        <f t="shared" si="42"/>
        <v>0.65</v>
      </c>
    </row>
    <row r="1238" spans="1:8" x14ac:dyDescent="0.25">
      <c r="A1238" s="3" t="s">
        <v>1288</v>
      </c>
      <c r="B1238" s="5" t="s">
        <v>3246</v>
      </c>
      <c r="C1238" s="4">
        <v>4.5999999999999999E-2</v>
      </c>
      <c r="D1238" s="25">
        <v>4.5999999999999999E-2</v>
      </c>
      <c r="E1238" s="12">
        <v>4.5999999999999999E-2</v>
      </c>
      <c r="F1238" s="6">
        <v>4.5999999999999999E-2</v>
      </c>
      <c r="G1238" s="39">
        <f t="shared" si="43"/>
        <v>4.5999999999999999E-2</v>
      </c>
      <c r="H1238" s="14">
        <f t="shared" si="42"/>
        <v>4.5999999999999999E-2</v>
      </c>
    </row>
    <row r="1239" spans="1:8" x14ac:dyDescent="0.25">
      <c r="A1239" s="3" t="s">
        <v>1289</v>
      </c>
      <c r="B1239" s="5" t="s">
        <v>3247</v>
      </c>
      <c r="C1239" s="4">
        <v>14.396000000000001</v>
      </c>
      <c r="D1239" s="25">
        <v>14.396000000000001</v>
      </c>
      <c r="E1239" s="12">
        <v>14.396000000000001</v>
      </c>
      <c r="F1239" s="6">
        <v>14.396000000000001</v>
      </c>
      <c r="G1239" s="39">
        <f t="shared" si="43"/>
        <v>14.396000000000001</v>
      </c>
      <c r="H1239" s="14">
        <f t="shared" si="42"/>
        <v>14.396000000000001</v>
      </c>
    </row>
    <row r="1240" spans="1:8" x14ac:dyDescent="0.25">
      <c r="A1240" s="3" t="s">
        <v>1112</v>
      </c>
      <c r="B1240" s="5" t="s">
        <v>3248</v>
      </c>
      <c r="C1240" s="4">
        <v>0.104</v>
      </c>
      <c r="D1240" s="25">
        <v>0.66</v>
      </c>
      <c r="E1240" s="12">
        <v>0.24299999999999999</v>
      </c>
      <c r="F1240" s="6">
        <v>0.38200000000000001</v>
      </c>
      <c r="G1240" s="39">
        <f t="shared" si="43"/>
        <v>0.52100000000000002</v>
      </c>
      <c r="H1240" s="14">
        <f t="shared" si="42"/>
        <v>0.66</v>
      </c>
    </row>
    <row r="1241" spans="1:8" x14ac:dyDescent="0.25">
      <c r="A1241" s="3" t="s">
        <v>1106</v>
      </c>
      <c r="B1241" s="5" t="s">
        <v>3249</v>
      </c>
      <c r="C1241" s="4">
        <v>20</v>
      </c>
      <c r="D1241" s="25">
        <v>19.48</v>
      </c>
      <c r="E1241" s="12">
        <v>19.87</v>
      </c>
      <c r="F1241" s="6">
        <v>19.740000000000002</v>
      </c>
      <c r="G1241" s="39">
        <f t="shared" si="43"/>
        <v>19.61</v>
      </c>
      <c r="H1241" s="14">
        <f t="shared" si="42"/>
        <v>19.48</v>
      </c>
    </row>
    <row r="1242" spans="1:8" x14ac:dyDescent="0.25">
      <c r="A1242" s="3" t="s">
        <v>1107</v>
      </c>
      <c r="B1242" s="5" t="s">
        <v>3250</v>
      </c>
      <c r="C1242" s="4">
        <v>20</v>
      </c>
      <c r="D1242" s="25">
        <v>24.59</v>
      </c>
      <c r="E1242" s="12">
        <v>21.147500000000001</v>
      </c>
      <c r="F1242" s="6">
        <v>22.295000000000002</v>
      </c>
      <c r="G1242" s="39">
        <f t="shared" si="43"/>
        <v>23.442500000000003</v>
      </c>
      <c r="H1242" s="14">
        <f t="shared" si="42"/>
        <v>24.59</v>
      </c>
    </row>
    <row r="1243" spans="1:8" x14ac:dyDescent="0.25">
      <c r="A1243" s="3" t="s">
        <v>1290</v>
      </c>
      <c r="B1243" s="5" t="s">
        <v>3251</v>
      </c>
      <c r="C1243" s="4">
        <v>189.87</v>
      </c>
      <c r="D1243" s="25">
        <v>189.87</v>
      </c>
      <c r="E1243" s="12">
        <v>189.87</v>
      </c>
      <c r="F1243" s="6">
        <v>189.87</v>
      </c>
      <c r="G1243" s="39">
        <f t="shared" si="43"/>
        <v>189.87</v>
      </c>
      <c r="H1243" s="14">
        <f t="shared" si="42"/>
        <v>189.87</v>
      </c>
    </row>
    <row r="1244" spans="1:8" x14ac:dyDescent="0.25">
      <c r="A1244" s="3" t="s">
        <v>1291</v>
      </c>
      <c r="B1244" s="5" t="s">
        <v>3252</v>
      </c>
      <c r="C1244" s="4">
        <v>5.5</v>
      </c>
      <c r="D1244" s="25">
        <v>5.5</v>
      </c>
      <c r="E1244" s="12">
        <v>5.5</v>
      </c>
      <c r="F1244" s="6">
        <v>5.5</v>
      </c>
      <c r="G1244" s="39">
        <f t="shared" si="43"/>
        <v>5.5</v>
      </c>
      <c r="H1244" s="14">
        <f t="shared" si="42"/>
        <v>5.5</v>
      </c>
    </row>
    <row r="1245" spans="1:8" x14ac:dyDescent="0.25">
      <c r="A1245" s="3" t="s">
        <v>1292</v>
      </c>
      <c r="B1245" s="5" t="s">
        <v>3253</v>
      </c>
      <c r="C1245" s="4">
        <v>20</v>
      </c>
      <c r="D1245" s="25">
        <v>20</v>
      </c>
      <c r="E1245" s="12">
        <v>20</v>
      </c>
      <c r="F1245" s="6">
        <v>20</v>
      </c>
      <c r="G1245" s="39">
        <f t="shared" si="43"/>
        <v>20</v>
      </c>
      <c r="H1245" s="14">
        <f t="shared" si="42"/>
        <v>20</v>
      </c>
    </row>
    <row r="1246" spans="1:8" x14ac:dyDescent="0.25">
      <c r="A1246" s="3" t="s">
        <v>1293</v>
      </c>
      <c r="B1246" s="5" t="s">
        <v>3254</v>
      </c>
      <c r="C1246" s="4"/>
      <c r="D1246" s="25"/>
      <c r="E1246" s="12"/>
      <c r="F1246" s="4"/>
      <c r="G1246" s="35"/>
      <c r="H1246" s="14"/>
    </row>
    <row r="1247" spans="1:8" x14ac:dyDescent="0.25">
      <c r="A1247" s="3" t="s">
        <v>725</v>
      </c>
      <c r="B1247" s="5" t="s">
        <v>3255</v>
      </c>
      <c r="C1247" s="4">
        <v>0.159</v>
      </c>
      <c r="D1247" s="25">
        <v>0.14000000000000001</v>
      </c>
      <c r="E1247" s="12">
        <v>0.15425</v>
      </c>
      <c r="F1247" s="6">
        <v>0.14949999999999999</v>
      </c>
      <c r="G1247" s="39">
        <f>F1247+(H1247-F1247)/2</f>
        <v>0.14474999999999999</v>
      </c>
      <c r="H1247" s="14">
        <f t="shared" si="42"/>
        <v>0.14000000000000001</v>
      </c>
    </row>
    <row r="1248" spans="1:8" x14ac:dyDescent="0.25">
      <c r="A1248" s="3" t="s">
        <v>1294</v>
      </c>
      <c r="B1248" s="5" t="s">
        <v>3256</v>
      </c>
      <c r="C1248" s="4"/>
      <c r="D1248" s="25"/>
      <c r="E1248" s="12"/>
      <c r="F1248" s="4"/>
      <c r="G1248" s="35"/>
      <c r="H1248" s="14"/>
    </row>
    <row r="1249" spans="1:8" x14ac:dyDescent="0.25">
      <c r="A1249" s="3" t="s">
        <v>493</v>
      </c>
      <c r="B1249" s="5" t="s">
        <v>3257</v>
      </c>
      <c r="C1249" s="4">
        <v>98.02</v>
      </c>
      <c r="D1249" s="25">
        <v>277.58</v>
      </c>
      <c r="E1249" s="12">
        <v>142.91</v>
      </c>
      <c r="F1249" s="6">
        <v>187.79999999999998</v>
      </c>
      <c r="G1249" s="39">
        <f t="shared" ref="G1249:G1253" si="44">F1249+(H1249-F1249)/2</f>
        <v>232.69</v>
      </c>
      <c r="H1249" s="14">
        <f t="shared" si="42"/>
        <v>277.58</v>
      </c>
    </row>
    <row r="1250" spans="1:8" x14ac:dyDescent="0.25">
      <c r="A1250" s="3" t="s">
        <v>1120</v>
      </c>
      <c r="B1250" s="5" t="s">
        <v>3258</v>
      </c>
      <c r="C1250" s="4">
        <v>8.4000000000000005E-2</v>
      </c>
      <c r="D1250" s="25">
        <v>8.4000000000000005E-2</v>
      </c>
      <c r="E1250" s="12">
        <v>8.4000000000000005E-2</v>
      </c>
      <c r="F1250" s="6">
        <v>8.4000000000000005E-2</v>
      </c>
      <c r="G1250" s="39">
        <f t="shared" si="44"/>
        <v>8.4000000000000005E-2</v>
      </c>
      <c r="H1250" s="14">
        <f t="shared" si="42"/>
        <v>8.4000000000000005E-2</v>
      </c>
    </row>
    <row r="1251" spans="1:8" x14ac:dyDescent="0.25">
      <c r="A1251" s="3" t="s">
        <v>1295</v>
      </c>
      <c r="B1251" s="5" t="s">
        <v>3259</v>
      </c>
      <c r="C1251" s="4">
        <v>8.5999999999999993E-2</v>
      </c>
      <c r="D1251" s="25">
        <v>8.5999999999999993E-2</v>
      </c>
      <c r="E1251" s="12">
        <v>8.5999999999999993E-2</v>
      </c>
      <c r="F1251" s="6">
        <v>8.5999999999999993E-2</v>
      </c>
      <c r="G1251" s="39">
        <f t="shared" si="44"/>
        <v>8.5999999999999993E-2</v>
      </c>
      <c r="H1251" s="14">
        <f t="shared" si="42"/>
        <v>8.5999999999999993E-2</v>
      </c>
    </row>
    <row r="1252" spans="1:8" x14ac:dyDescent="0.25">
      <c r="A1252" s="3" t="s">
        <v>1296</v>
      </c>
      <c r="B1252" s="5" t="s">
        <v>3260</v>
      </c>
      <c r="C1252" s="4">
        <v>5.5E-2</v>
      </c>
      <c r="D1252" s="25">
        <v>5.5E-2</v>
      </c>
      <c r="E1252" s="12">
        <v>5.5E-2</v>
      </c>
      <c r="F1252" s="6">
        <v>5.5E-2</v>
      </c>
      <c r="G1252" s="39">
        <f t="shared" si="44"/>
        <v>5.5E-2</v>
      </c>
      <c r="H1252" s="14">
        <f t="shared" si="42"/>
        <v>5.5E-2</v>
      </c>
    </row>
    <row r="1253" spans="1:8" x14ac:dyDescent="0.25">
      <c r="A1253" s="3" t="s">
        <v>1297</v>
      </c>
      <c r="B1253" s="5" t="s">
        <v>3261</v>
      </c>
      <c r="C1253" s="4">
        <v>0.06</v>
      </c>
      <c r="D1253" s="25">
        <v>0.06</v>
      </c>
      <c r="E1253" s="12">
        <v>0.06</v>
      </c>
      <c r="F1253" s="6">
        <v>0.06</v>
      </c>
      <c r="G1253" s="39">
        <f t="shared" si="44"/>
        <v>0.06</v>
      </c>
      <c r="H1253" s="14">
        <f t="shared" si="42"/>
        <v>0.06</v>
      </c>
    </row>
    <row r="1254" spans="1:8" x14ac:dyDescent="0.25">
      <c r="A1254" s="3" t="s">
        <v>1298</v>
      </c>
      <c r="B1254" s="5" t="s">
        <v>3262</v>
      </c>
      <c r="C1254" s="4"/>
      <c r="D1254" s="25"/>
      <c r="E1254" s="12"/>
      <c r="F1254" s="4"/>
      <c r="G1254" s="35"/>
      <c r="H1254" s="14"/>
    </row>
    <row r="1255" spans="1:8" x14ac:dyDescent="0.25">
      <c r="A1255" s="3" t="s">
        <v>1299</v>
      </c>
      <c r="B1255" s="5" t="s">
        <v>3263</v>
      </c>
      <c r="C1255" s="4"/>
      <c r="D1255" s="25"/>
      <c r="E1255" s="12"/>
      <c r="F1255" s="4"/>
      <c r="G1255" s="35"/>
      <c r="H1255" s="14"/>
    </row>
    <row r="1256" spans="1:8" x14ac:dyDescent="0.25">
      <c r="A1256" s="3" t="s">
        <v>800</v>
      </c>
      <c r="B1256" s="5" t="s">
        <v>3264</v>
      </c>
      <c r="C1256" s="4">
        <v>0.28399999999999997</v>
      </c>
      <c r="D1256" s="25">
        <v>0.4</v>
      </c>
      <c r="E1256" s="12">
        <v>0.313</v>
      </c>
      <c r="F1256" s="6">
        <v>0.34200000000000003</v>
      </c>
      <c r="G1256" s="39">
        <f t="shared" ref="G1256:G1279" si="45">F1256+(H1256-F1256)/2</f>
        <v>0.371</v>
      </c>
      <c r="H1256" s="14">
        <f t="shared" si="42"/>
        <v>0.4</v>
      </c>
    </row>
    <row r="1257" spans="1:8" x14ac:dyDescent="0.25">
      <c r="A1257" s="3" t="s">
        <v>1300</v>
      </c>
      <c r="B1257" s="5" t="s">
        <v>3265</v>
      </c>
      <c r="C1257" s="4">
        <v>0.19800000000000001</v>
      </c>
      <c r="D1257" s="25">
        <v>0.19800000000000001</v>
      </c>
      <c r="E1257" s="12">
        <v>0.19800000000000001</v>
      </c>
      <c r="F1257" s="6">
        <v>0.19800000000000001</v>
      </c>
      <c r="G1257" s="39">
        <f t="shared" si="45"/>
        <v>0.19800000000000001</v>
      </c>
      <c r="H1257" s="14">
        <f t="shared" si="42"/>
        <v>0.19800000000000001</v>
      </c>
    </row>
    <row r="1258" spans="1:8" x14ac:dyDescent="0.25">
      <c r="A1258" s="3" t="s">
        <v>1005</v>
      </c>
      <c r="B1258" s="5" t="s">
        <v>3266</v>
      </c>
      <c r="C1258" s="4">
        <v>7.1999999999999995E-2</v>
      </c>
      <c r="D1258" s="25">
        <v>0.09</v>
      </c>
      <c r="E1258" s="12">
        <v>7.6499999999999999E-2</v>
      </c>
      <c r="F1258" s="6">
        <v>8.1000000000000003E-2</v>
      </c>
      <c r="G1258" s="39">
        <f t="shared" si="45"/>
        <v>8.5499999999999993E-2</v>
      </c>
      <c r="H1258" s="14">
        <f t="shared" si="42"/>
        <v>0.09</v>
      </c>
    </row>
    <row r="1259" spans="1:8" x14ac:dyDescent="0.25">
      <c r="A1259" s="3" t="s">
        <v>1301</v>
      </c>
      <c r="B1259" s="5" t="s">
        <v>3267</v>
      </c>
      <c r="C1259" s="4">
        <v>0.34599999999999997</v>
      </c>
      <c r="D1259" s="25">
        <v>0.34599999999999997</v>
      </c>
      <c r="E1259" s="12">
        <v>0.34599999999999997</v>
      </c>
      <c r="F1259" s="6">
        <v>0.34599999999999997</v>
      </c>
      <c r="G1259" s="39">
        <f t="shared" si="45"/>
        <v>0.34599999999999997</v>
      </c>
      <c r="H1259" s="14">
        <f t="shared" si="42"/>
        <v>0.34599999999999997</v>
      </c>
    </row>
    <row r="1260" spans="1:8" x14ac:dyDescent="0.25">
      <c r="A1260" s="3" t="s">
        <v>1302</v>
      </c>
      <c r="B1260" s="5" t="s">
        <v>3268</v>
      </c>
      <c r="C1260" s="4">
        <v>0.28499999999999998</v>
      </c>
      <c r="D1260" s="25">
        <v>0.28499999999999998</v>
      </c>
      <c r="E1260" s="12">
        <v>0.28499999999999998</v>
      </c>
      <c r="F1260" s="6">
        <v>0.28499999999999998</v>
      </c>
      <c r="G1260" s="39">
        <f t="shared" si="45"/>
        <v>0.28499999999999998</v>
      </c>
      <c r="H1260" s="14">
        <f t="shared" si="42"/>
        <v>0.28499999999999998</v>
      </c>
    </row>
    <row r="1261" spans="1:8" x14ac:dyDescent="0.25">
      <c r="A1261" s="3" t="s">
        <v>1303</v>
      </c>
      <c r="B1261" s="5" t="s">
        <v>3269</v>
      </c>
      <c r="C1261" s="4">
        <v>0.152</v>
      </c>
      <c r="D1261" s="25">
        <v>0.152</v>
      </c>
      <c r="E1261" s="12">
        <v>0.152</v>
      </c>
      <c r="F1261" s="6">
        <v>0.152</v>
      </c>
      <c r="G1261" s="39">
        <f t="shared" si="45"/>
        <v>0.152</v>
      </c>
      <c r="H1261" s="14">
        <f t="shared" si="42"/>
        <v>0.152</v>
      </c>
    </row>
    <row r="1262" spans="1:8" x14ac:dyDescent="0.25">
      <c r="A1262" s="3" t="s">
        <v>913</v>
      </c>
      <c r="B1262" s="5" t="s">
        <v>3270</v>
      </c>
      <c r="C1262" s="4">
        <v>1.7000000000000001E-2</v>
      </c>
      <c r="D1262" s="25">
        <v>1.7000000000000001E-2</v>
      </c>
      <c r="E1262" s="12">
        <v>1.7000000000000001E-2</v>
      </c>
      <c r="F1262" s="6">
        <v>1.7000000000000001E-2</v>
      </c>
      <c r="G1262" s="39">
        <f t="shared" si="45"/>
        <v>1.7000000000000001E-2</v>
      </c>
      <c r="H1262" s="14">
        <f t="shared" si="42"/>
        <v>1.7000000000000001E-2</v>
      </c>
    </row>
    <row r="1263" spans="1:8" x14ac:dyDescent="0.25">
      <c r="A1263" s="3" t="s">
        <v>1058</v>
      </c>
      <c r="B1263" s="5" t="s">
        <v>3271</v>
      </c>
      <c r="C1263" s="4">
        <v>0.216</v>
      </c>
      <c r="D1263" s="25">
        <v>0.19</v>
      </c>
      <c r="E1263" s="12">
        <v>0.20949999999999999</v>
      </c>
      <c r="F1263" s="6">
        <v>0.20299999999999999</v>
      </c>
      <c r="G1263" s="39">
        <f t="shared" si="45"/>
        <v>0.19650000000000001</v>
      </c>
      <c r="H1263" s="14">
        <f t="shared" si="42"/>
        <v>0.19</v>
      </c>
    </row>
    <row r="1264" spans="1:8" x14ac:dyDescent="0.25">
      <c r="A1264" s="3" t="s">
        <v>1062</v>
      </c>
      <c r="B1264" s="5" t="s">
        <v>3272</v>
      </c>
      <c r="C1264" s="4">
        <v>0.46</v>
      </c>
      <c r="D1264" s="25">
        <v>0.57999999999999996</v>
      </c>
      <c r="E1264" s="12">
        <v>0.49</v>
      </c>
      <c r="F1264" s="6">
        <v>0.52</v>
      </c>
      <c r="G1264" s="39">
        <f t="shared" si="45"/>
        <v>0.55000000000000004</v>
      </c>
      <c r="H1264" s="14">
        <f t="shared" si="42"/>
        <v>0.57999999999999996</v>
      </c>
    </row>
    <row r="1265" spans="1:8" x14ac:dyDescent="0.25">
      <c r="A1265" s="3" t="s">
        <v>984</v>
      </c>
      <c r="B1265" s="5" t="s">
        <v>3273</v>
      </c>
      <c r="C1265" s="4">
        <v>4.54</v>
      </c>
      <c r="D1265" s="25">
        <v>5.27</v>
      </c>
      <c r="E1265" s="12">
        <v>4.7225000000000001</v>
      </c>
      <c r="F1265" s="6">
        <v>4.9050000000000002</v>
      </c>
      <c r="G1265" s="39">
        <f t="shared" si="45"/>
        <v>5.0875000000000004</v>
      </c>
      <c r="H1265" s="14">
        <f t="shared" si="42"/>
        <v>5.27</v>
      </c>
    </row>
    <row r="1266" spans="1:8" x14ac:dyDescent="0.25">
      <c r="A1266" s="3" t="s">
        <v>268</v>
      </c>
      <c r="B1266" s="5" t="s">
        <v>3274</v>
      </c>
      <c r="C1266" s="4">
        <v>3.3E-3</v>
      </c>
      <c r="D1266" s="25">
        <v>3.3E-3</v>
      </c>
      <c r="E1266" s="12">
        <v>3.3E-3</v>
      </c>
      <c r="F1266" s="6">
        <v>3.3E-3</v>
      </c>
      <c r="G1266" s="39">
        <f t="shared" si="45"/>
        <v>3.3E-3</v>
      </c>
      <c r="H1266" s="14">
        <f t="shared" si="42"/>
        <v>3.3E-3</v>
      </c>
    </row>
    <row r="1267" spans="1:8" x14ac:dyDescent="0.25">
      <c r="A1267" s="3" t="s">
        <v>1304</v>
      </c>
      <c r="B1267" s="5" t="s">
        <v>3275</v>
      </c>
      <c r="C1267" s="4">
        <v>1E-3</v>
      </c>
      <c r="D1267" s="25">
        <v>1E-3</v>
      </c>
      <c r="E1267" s="12">
        <v>1E-3</v>
      </c>
      <c r="F1267" s="6">
        <v>1E-3</v>
      </c>
      <c r="G1267" s="39">
        <f t="shared" si="45"/>
        <v>1E-3</v>
      </c>
      <c r="H1267" s="14">
        <f t="shared" si="42"/>
        <v>1E-3</v>
      </c>
    </row>
    <row r="1268" spans="1:8" x14ac:dyDescent="0.25">
      <c r="A1268" s="3" t="s">
        <v>843</v>
      </c>
      <c r="B1268" s="5" t="s">
        <v>3276</v>
      </c>
      <c r="C1268" s="4">
        <v>0.17799999999999999</v>
      </c>
      <c r="D1268" s="25">
        <v>0.24</v>
      </c>
      <c r="E1268" s="12">
        <v>0.19350000000000001</v>
      </c>
      <c r="F1268" s="6">
        <v>0.20899999999999999</v>
      </c>
      <c r="G1268" s="39">
        <f t="shared" si="45"/>
        <v>0.22449999999999998</v>
      </c>
      <c r="H1268" s="14">
        <f t="shared" si="42"/>
        <v>0.24</v>
      </c>
    </row>
    <row r="1269" spans="1:8" x14ac:dyDescent="0.25">
      <c r="A1269" s="3" t="s">
        <v>466</v>
      </c>
      <c r="B1269" s="5" t="s">
        <v>3277</v>
      </c>
      <c r="C1269" s="4">
        <v>0.85</v>
      </c>
      <c r="D1269" s="25">
        <v>3.71</v>
      </c>
      <c r="E1269" s="12">
        <v>1.5649999999999999</v>
      </c>
      <c r="F1269" s="6">
        <v>2.2799999999999998</v>
      </c>
      <c r="G1269" s="39">
        <f t="shared" si="45"/>
        <v>2.9950000000000001</v>
      </c>
      <c r="H1269" s="14">
        <f t="shared" si="42"/>
        <v>3.71</v>
      </c>
    </row>
    <row r="1270" spans="1:8" x14ac:dyDescent="0.25">
      <c r="A1270" s="3" t="s">
        <v>1305</v>
      </c>
      <c r="B1270" s="5" t="s">
        <v>3278</v>
      </c>
      <c r="C1270" s="4">
        <v>1</v>
      </c>
      <c r="D1270" s="25">
        <v>1</v>
      </c>
      <c r="E1270" s="12">
        <v>1</v>
      </c>
      <c r="F1270" s="6">
        <v>1</v>
      </c>
      <c r="G1270" s="39">
        <f t="shared" si="45"/>
        <v>1</v>
      </c>
      <c r="H1270" s="14">
        <f t="shared" ref="H1270:H1333" si="46">D1270</f>
        <v>1</v>
      </c>
    </row>
    <row r="1271" spans="1:8" x14ac:dyDescent="0.25">
      <c r="A1271" s="3" t="s">
        <v>572</v>
      </c>
      <c r="B1271" s="5" t="s">
        <v>3279</v>
      </c>
      <c r="C1271" s="4">
        <v>4.4400000000000004</v>
      </c>
      <c r="D1271" s="25">
        <v>4.6500000000000004</v>
      </c>
      <c r="E1271" s="12">
        <v>4.4925000000000006</v>
      </c>
      <c r="F1271" s="6">
        <v>4.5450000000000008</v>
      </c>
      <c r="G1271" s="39">
        <f t="shared" si="45"/>
        <v>4.5975000000000001</v>
      </c>
      <c r="H1271" s="14">
        <f t="shared" si="46"/>
        <v>4.6500000000000004</v>
      </c>
    </row>
    <row r="1272" spans="1:8" x14ac:dyDescent="0.25">
      <c r="A1272" s="3" t="s">
        <v>373</v>
      </c>
      <c r="B1272" s="5" t="s">
        <v>3280</v>
      </c>
      <c r="C1272" s="4">
        <v>10.138</v>
      </c>
      <c r="D1272" s="25">
        <v>6.18</v>
      </c>
      <c r="E1272" s="12">
        <v>9.1485000000000003</v>
      </c>
      <c r="F1272" s="6">
        <v>8.1590000000000007</v>
      </c>
      <c r="G1272" s="39">
        <f t="shared" si="45"/>
        <v>7.1695000000000002</v>
      </c>
      <c r="H1272" s="14">
        <f t="shared" si="46"/>
        <v>6.18</v>
      </c>
    </row>
    <row r="1273" spans="1:8" x14ac:dyDescent="0.25">
      <c r="A1273" s="3" t="s">
        <v>606</v>
      </c>
      <c r="B1273" s="5" t="s">
        <v>3281</v>
      </c>
      <c r="C1273" s="4">
        <v>0.84</v>
      </c>
      <c r="D1273" s="25">
        <v>0.86</v>
      </c>
      <c r="E1273" s="12">
        <v>0.84499999999999997</v>
      </c>
      <c r="F1273" s="6">
        <v>0.85</v>
      </c>
      <c r="G1273" s="39">
        <f t="shared" si="45"/>
        <v>0.85499999999999998</v>
      </c>
      <c r="H1273" s="14">
        <f t="shared" si="46"/>
        <v>0.86</v>
      </c>
    </row>
    <row r="1274" spans="1:8" x14ac:dyDescent="0.25">
      <c r="A1274" s="3" t="s">
        <v>128</v>
      </c>
      <c r="B1274" s="5" t="s">
        <v>3282</v>
      </c>
      <c r="C1274" s="4">
        <v>8.5</v>
      </c>
      <c r="D1274" s="25">
        <v>8.8800000000000008</v>
      </c>
      <c r="E1274" s="12">
        <v>8.5950000000000006</v>
      </c>
      <c r="F1274" s="6">
        <v>8.6900000000000013</v>
      </c>
      <c r="G1274" s="39">
        <f t="shared" si="45"/>
        <v>8.7850000000000001</v>
      </c>
      <c r="H1274" s="14">
        <f t="shared" si="46"/>
        <v>8.8800000000000008</v>
      </c>
    </row>
    <row r="1275" spans="1:8" x14ac:dyDescent="0.25">
      <c r="A1275" s="3" t="s">
        <v>773</v>
      </c>
      <c r="B1275" s="5" t="s">
        <v>3283</v>
      </c>
      <c r="C1275" s="4">
        <v>0.34060000000000001</v>
      </c>
      <c r="D1275" s="25">
        <v>0.26</v>
      </c>
      <c r="E1275" s="12">
        <v>0.32045000000000001</v>
      </c>
      <c r="F1275" s="6">
        <v>0.30030000000000001</v>
      </c>
      <c r="G1275" s="39">
        <f t="shared" si="45"/>
        <v>0.28015000000000001</v>
      </c>
      <c r="H1275" s="14">
        <f t="shared" si="46"/>
        <v>0.26</v>
      </c>
    </row>
    <row r="1276" spans="1:8" x14ac:dyDescent="0.25">
      <c r="A1276" s="3" t="s">
        <v>100</v>
      </c>
      <c r="B1276" s="5" t="s">
        <v>3284</v>
      </c>
      <c r="C1276" s="4">
        <v>228</v>
      </c>
      <c r="D1276" s="26">
        <v>203.73</v>
      </c>
      <c r="E1276" s="12">
        <v>221.9325</v>
      </c>
      <c r="F1276" s="6">
        <v>215.86500000000001</v>
      </c>
      <c r="G1276" s="39">
        <f t="shared" si="45"/>
        <v>209.79750000000001</v>
      </c>
      <c r="H1276" s="14">
        <f t="shared" si="46"/>
        <v>203.73</v>
      </c>
    </row>
    <row r="1277" spans="1:8" x14ac:dyDescent="0.25">
      <c r="A1277" s="3" t="s">
        <v>727</v>
      </c>
      <c r="B1277" s="5" t="s">
        <v>3285</v>
      </c>
      <c r="C1277" s="4">
        <v>1.04</v>
      </c>
      <c r="D1277" s="25">
        <v>0.39</v>
      </c>
      <c r="E1277" s="12">
        <v>0.87750000000000006</v>
      </c>
      <c r="F1277" s="6">
        <v>0.71500000000000008</v>
      </c>
      <c r="G1277" s="39">
        <f t="shared" si="45"/>
        <v>0.55249999999999999</v>
      </c>
      <c r="H1277" s="14">
        <f t="shared" si="46"/>
        <v>0.39</v>
      </c>
    </row>
    <row r="1278" spans="1:8" x14ac:dyDescent="0.25">
      <c r="A1278" s="3" t="s">
        <v>409</v>
      </c>
      <c r="B1278" s="5" t="s">
        <v>3286</v>
      </c>
      <c r="C1278" s="4">
        <v>8.7599999999999997E-2</v>
      </c>
      <c r="D1278" s="25">
        <v>0.13</v>
      </c>
      <c r="E1278" s="12">
        <v>9.8199999999999996E-2</v>
      </c>
      <c r="F1278" s="6">
        <v>0.10879999999999999</v>
      </c>
      <c r="G1278" s="39">
        <f t="shared" si="45"/>
        <v>0.11940000000000001</v>
      </c>
      <c r="H1278" s="14">
        <f t="shared" si="46"/>
        <v>0.13</v>
      </c>
    </row>
    <row r="1279" spans="1:8" x14ac:dyDescent="0.25">
      <c r="A1279" s="3" t="s">
        <v>40</v>
      </c>
      <c r="B1279" s="5" t="s">
        <v>3287</v>
      </c>
      <c r="C1279" s="4">
        <v>549</v>
      </c>
      <c r="D1279" s="26">
        <v>579.21</v>
      </c>
      <c r="E1279" s="12">
        <v>556.55250000000001</v>
      </c>
      <c r="F1279" s="6">
        <v>564.10500000000002</v>
      </c>
      <c r="G1279" s="39">
        <f t="shared" si="45"/>
        <v>571.65750000000003</v>
      </c>
      <c r="H1279" s="14">
        <f t="shared" si="46"/>
        <v>579.21</v>
      </c>
    </row>
    <row r="1280" spans="1:8" x14ac:dyDescent="0.25">
      <c r="A1280" s="3" t="s">
        <v>1306</v>
      </c>
      <c r="B1280" s="5" t="s">
        <v>3288</v>
      </c>
      <c r="C1280" s="4"/>
      <c r="D1280" s="25"/>
      <c r="E1280" s="12"/>
      <c r="F1280" s="4"/>
      <c r="G1280" s="35"/>
      <c r="H1280" s="14"/>
    </row>
    <row r="1281" spans="1:8" x14ac:dyDescent="0.25">
      <c r="A1281" s="3" t="s">
        <v>1307</v>
      </c>
      <c r="B1281" s="5" t="s">
        <v>3289</v>
      </c>
      <c r="C1281" s="4"/>
      <c r="D1281" s="25"/>
      <c r="E1281" s="12"/>
      <c r="F1281" s="4"/>
      <c r="G1281" s="35"/>
      <c r="H1281" s="14"/>
    </row>
    <row r="1282" spans="1:8" x14ac:dyDescent="0.25">
      <c r="A1282" s="3" t="s">
        <v>64</v>
      </c>
      <c r="B1282" s="5" t="s">
        <v>3290</v>
      </c>
      <c r="C1282" s="4">
        <v>8.3089999999999993</v>
      </c>
      <c r="D1282" s="25">
        <v>11.17</v>
      </c>
      <c r="E1282" s="12">
        <v>9.0242499999999986</v>
      </c>
      <c r="F1282" s="6">
        <v>9.7394999999999996</v>
      </c>
      <c r="G1282" s="39">
        <f t="shared" ref="G1282:G1293" si="47">F1282+(H1282-F1282)/2</f>
        <v>10.454750000000001</v>
      </c>
      <c r="H1282" s="14">
        <f t="shared" si="46"/>
        <v>11.17</v>
      </c>
    </row>
    <row r="1283" spans="1:8" x14ac:dyDescent="0.25">
      <c r="A1283" s="3" t="s">
        <v>189</v>
      </c>
      <c r="B1283" s="5" t="s">
        <v>3291</v>
      </c>
      <c r="C1283" s="4">
        <v>7.28</v>
      </c>
      <c r="D1283" s="25">
        <v>8.1</v>
      </c>
      <c r="E1283" s="12">
        <v>7.4850000000000003</v>
      </c>
      <c r="F1283" s="6">
        <v>7.69</v>
      </c>
      <c r="G1283" s="39">
        <f t="shared" si="47"/>
        <v>7.8949999999999996</v>
      </c>
      <c r="H1283" s="14">
        <f t="shared" si="46"/>
        <v>8.1</v>
      </c>
    </row>
    <row r="1284" spans="1:8" x14ac:dyDescent="0.25">
      <c r="A1284" s="3" t="s">
        <v>322</v>
      </c>
      <c r="B1284" s="5" t="s">
        <v>3292</v>
      </c>
      <c r="C1284" s="4">
        <v>1.0249999999999999</v>
      </c>
      <c r="D1284" s="25">
        <v>1.98</v>
      </c>
      <c r="E1284" s="12">
        <v>1.2637499999999999</v>
      </c>
      <c r="F1284" s="6">
        <v>1.5024999999999999</v>
      </c>
      <c r="G1284" s="39">
        <f t="shared" si="47"/>
        <v>1.74125</v>
      </c>
      <c r="H1284" s="14">
        <f t="shared" si="46"/>
        <v>1.98</v>
      </c>
    </row>
    <row r="1285" spans="1:8" x14ac:dyDescent="0.25">
      <c r="A1285" s="3" t="s">
        <v>305</v>
      </c>
      <c r="B1285" s="5" t="s">
        <v>3293</v>
      </c>
      <c r="C1285" s="4">
        <v>2.88</v>
      </c>
      <c r="D1285" s="25">
        <v>2.4700000000000002</v>
      </c>
      <c r="E1285" s="12">
        <v>2.7774999999999999</v>
      </c>
      <c r="F1285" s="6">
        <v>2.6749999999999998</v>
      </c>
      <c r="G1285" s="39">
        <f t="shared" si="47"/>
        <v>2.5724999999999998</v>
      </c>
      <c r="H1285" s="14">
        <f t="shared" si="46"/>
        <v>2.4700000000000002</v>
      </c>
    </row>
    <row r="1286" spans="1:8" x14ac:dyDescent="0.25">
      <c r="A1286" s="3" t="s">
        <v>722</v>
      </c>
      <c r="B1286" s="5" t="s">
        <v>3294</v>
      </c>
      <c r="C1286" s="4">
        <v>8.2000000000000003E-2</v>
      </c>
      <c r="D1286" s="25">
        <v>8.2000000000000003E-2</v>
      </c>
      <c r="E1286" s="12">
        <v>8.2000000000000003E-2</v>
      </c>
      <c r="F1286" s="6">
        <v>8.2000000000000003E-2</v>
      </c>
      <c r="G1286" s="39">
        <f t="shared" si="47"/>
        <v>8.2000000000000003E-2</v>
      </c>
      <c r="H1286" s="14">
        <f t="shared" si="46"/>
        <v>8.2000000000000003E-2</v>
      </c>
    </row>
    <row r="1287" spans="1:8" x14ac:dyDescent="0.25">
      <c r="A1287" s="3" t="s">
        <v>1003</v>
      </c>
      <c r="B1287" s="5" t="s">
        <v>3295</v>
      </c>
      <c r="C1287" s="4">
        <v>0.10100000000000001</v>
      </c>
      <c r="D1287" s="25">
        <v>0.31</v>
      </c>
      <c r="E1287" s="12">
        <v>0.15325</v>
      </c>
      <c r="F1287" s="6">
        <v>0.20549999999999999</v>
      </c>
      <c r="G1287" s="39">
        <f t="shared" si="47"/>
        <v>0.25774999999999998</v>
      </c>
      <c r="H1287" s="14">
        <f t="shared" si="46"/>
        <v>0.31</v>
      </c>
    </row>
    <row r="1288" spans="1:8" x14ac:dyDescent="0.25">
      <c r="A1288" s="3" t="s">
        <v>904</v>
      </c>
      <c r="B1288" s="5" t="s">
        <v>3296</v>
      </c>
      <c r="C1288" s="4">
        <v>0.16800000000000001</v>
      </c>
      <c r="D1288" s="25">
        <v>0.81</v>
      </c>
      <c r="E1288" s="12">
        <v>0.32850000000000001</v>
      </c>
      <c r="F1288" s="6">
        <v>0.48899999999999999</v>
      </c>
      <c r="G1288" s="39">
        <f t="shared" si="47"/>
        <v>0.64949999999999997</v>
      </c>
      <c r="H1288" s="14">
        <f t="shared" si="46"/>
        <v>0.81</v>
      </c>
    </row>
    <row r="1289" spans="1:8" x14ac:dyDescent="0.25">
      <c r="A1289" s="3" t="s">
        <v>975</v>
      </c>
      <c r="B1289" s="5" t="s">
        <v>3297</v>
      </c>
      <c r="C1289" s="4">
        <v>1.9950000000000001</v>
      </c>
      <c r="D1289" s="25">
        <v>0.75</v>
      </c>
      <c r="E1289" s="12">
        <v>1.6837500000000001</v>
      </c>
      <c r="F1289" s="6">
        <v>1.3725000000000001</v>
      </c>
      <c r="G1289" s="39">
        <f t="shared" si="47"/>
        <v>1.06125</v>
      </c>
      <c r="H1289" s="14">
        <f t="shared" si="46"/>
        <v>0.75</v>
      </c>
    </row>
    <row r="1290" spans="1:8" x14ac:dyDescent="0.25">
      <c r="A1290" s="3" t="s">
        <v>895</v>
      </c>
      <c r="B1290" s="5" t="s">
        <v>3298</v>
      </c>
      <c r="C1290" s="4">
        <v>0.54</v>
      </c>
      <c r="D1290" s="25">
        <v>0.71</v>
      </c>
      <c r="E1290" s="12">
        <v>0.58250000000000002</v>
      </c>
      <c r="F1290" s="6">
        <v>0.625</v>
      </c>
      <c r="G1290" s="39">
        <f t="shared" si="47"/>
        <v>0.66749999999999998</v>
      </c>
      <c r="H1290" s="14">
        <f t="shared" si="46"/>
        <v>0.71</v>
      </c>
    </row>
    <row r="1291" spans="1:8" x14ac:dyDescent="0.25">
      <c r="A1291" s="3" t="s">
        <v>457</v>
      </c>
      <c r="B1291" s="5" t="s">
        <v>3299</v>
      </c>
      <c r="C1291" s="4">
        <v>0.19800000000000001</v>
      </c>
      <c r="D1291" s="25">
        <v>0.21</v>
      </c>
      <c r="E1291" s="12">
        <v>0.20100000000000001</v>
      </c>
      <c r="F1291" s="6">
        <v>0.20400000000000001</v>
      </c>
      <c r="G1291" s="39">
        <f t="shared" si="47"/>
        <v>0.20700000000000002</v>
      </c>
      <c r="H1291" s="14">
        <f t="shared" si="46"/>
        <v>0.21</v>
      </c>
    </row>
    <row r="1292" spans="1:8" x14ac:dyDescent="0.25">
      <c r="A1292" s="3" t="s">
        <v>994</v>
      </c>
      <c r="B1292" s="5" t="s">
        <v>3300</v>
      </c>
      <c r="C1292" s="4">
        <v>0.52500000000000002</v>
      </c>
      <c r="D1292" s="25">
        <v>0.45</v>
      </c>
      <c r="E1292" s="12">
        <v>0.50624999999999998</v>
      </c>
      <c r="F1292" s="6">
        <v>0.48749999999999999</v>
      </c>
      <c r="G1292" s="39">
        <f t="shared" si="47"/>
        <v>0.46875</v>
      </c>
      <c r="H1292" s="14">
        <f t="shared" si="46"/>
        <v>0.45</v>
      </c>
    </row>
    <row r="1293" spans="1:8" x14ac:dyDescent="0.25">
      <c r="A1293" s="3" t="s">
        <v>398</v>
      </c>
      <c r="B1293" s="5" t="s">
        <v>3301</v>
      </c>
      <c r="C1293" s="4">
        <v>0.21</v>
      </c>
      <c r="D1293" s="25">
        <v>0.24</v>
      </c>
      <c r="E1293" s="12">
        <v>0.2175</v>
      </c>
      <c r="F1293" s="6">
        <v>0.22500000000000001</v>
      </c>
      <c r="G1293" s="39">
        <f t="shared" si="47"/>
        <v>0.23249999999999998</v>
      </c>
      <c r="H1293" s="14">
        <f t="shared" si="46"/>
        <v>0.24</v>
      </c>
    </row>
    <row r="1294" spans="1:8" x14ac:dyDescent="0.25">
      <c r="A1294" s="3" t="s">
        <v>1308</v>
      </c>
      <c r="B1294" s="5" t="s">
        <v>3302</v>
      </c>
      <c r="C1294" s="4"/>
      <c r="D1294" s="25"/>
      <c r="E1294" s="12"/>
      <c r="F1294" s="4"/>
      <c r="G1294" s="35"/>
      <c r="H1294" s="14"/>
    </row>
    <row r="1295" spans="1:8" x14ac:dyDescent="0.25">
      <c r="A1295" s="3" t="s">
        <v>233</v>
      </c>
      <c r="B1295" s="5" t="s">
        <v>3303</v>
      </c>
      <c r="C1295" s="4">
        <v>0.18390000000000001</v>
      </c>
      <c r="D1295" s="25">
        <v>0.21</v>
      </c>
      <c r="E1295" s="12">
        <v>0.19042500000000001</v>
      </c>
      <c r="F1295" s="6">
        <v>0.19695000000000001</v>
      </c>
      <c r="G1295" s="39">
        <f t="shared" ref="G1295:G1358" si="48">F1295+(H1295-F1295)/2</f>
        <v>0.20347500000000002</v>
      </c>
      <c r="H1295" s="14">
        <f t="shared" si="46"/>
        <v>0.21</v>
      </c>
    </row>
    <row r="1296" spans="1:8" x14ac:dyDescent="0.25">
      <c r="A1296" s="3" t="s">
        <v>502</v>
      </c>
      <c r="B1296" s="5" t="s">
        <v>3304</v>
      </c>
      <c r="C1296" s="4">
        <v>5.0000000000000001E-3</v>
      </c>
      <c r="D1296" s="25">
        <v>5.0000000000000001E-3</v>
      </c>
      <c r="E1296" s="12">
        <v>5.0000000000000001E-3</v>
      </c>
      <c r="F1296" s="6">
        <v>5.0000000000000001E-3</v>
      </c>
      <c r="G1296" s="39">
        <f t="shared" si="48"/>
        <v>5.0000000000000001E-3</v>
      </c>
      <c r="H1296" s="14">
        <f t="shared" si="46"/>
        <v>5.0000000000000001E-3</v>
      </c>
    </row>
    <row r="1297" spans="1:8" x14ac:dyDescent="0.25">
      <c r="A1297" s="3" t="s">
        <v>41</v>
      </c>
      <c r="B1297" s="5" t="s">
        <v>3305</v>
      </c>
      <c r="C1297" s="4">
        <v>0.38890000000000002</v>
      </c>
      <c r="D1297" s="25">
        <v>0.47</v>
      </c>
      <c r="E1297" s="12">
        <v>0.40917500000000001</v>
      </c>
      <c r="F1297" s="6">
        <v>0.42945</v>
      </c>
      <c r="G1297" s="39">
        <f t="shared" si="48"/>
        <v>0.44972499999999999</v>
      </c>
      <c r="H1297" s="14">
        <f t="shared" si="46"/>
        <v>0.47</v>
      </c>
    </row>
    <row r="1298" spans="1:8" x14ac:dyDescent="0.25">
      <c r="A1298" s="3" t="s">
        <v>105</v>
      </c>
      <c r="B1298" s="5" t="s">
        <v>3306</v>
      </c>
      <c r="C1298" s="4">
        <v>0.21540000000000001</v>
      </c>
      <c r="D1298" s="25">
        <v>0.06</v>
      </c>
      <c r="E1298" s="12">
        <v>0.17655000000000001</v>
      </c>
      <c r="F1298" s="6">
        <v>0.13770000000000002</v>
      </c>
      <c r="G1298" s="39">
        <f t="shared" si="48"/>
        <v>9.8850000000000007E-2</v>
      </c>
      <c r="H1298" s="14">
        <f t="shared" si="46"/>
        <v>0.06</v>
      </c>
    </row>
    <row r="1299" spans="1:8" x14ac:dyDescent="0.25">
      <c r="A1299" s="3" t="s">
        <v>884</v>
      </c>
      <c r="B1299" s="5" t="s">
        <v>3307</v>
      </c>
      <c r="C1299" s="4">
        <v>1.7529999999999999</v>
      </c>
      <c r="D1299" s="25">
        <v>1.1200000000000001</v>
      </c>
      <c r="E1299" s="12">
        <v>1.5947499999999999</v>
      </c>
      <c r="F1299" s="6">
        <v>1.4364999999999999</v>
      </c>
      <c r="G1299" s="39">
        <f t="shared" si="48"/>
        <v>1.2782499999999999</v>
      </c>
      <c r="H1299" s="14">
        <f t="shared" si="46"/>
        <v>1.1200000000000001</v>
      </c>
    </row>
    <row r="1300" spans="1:8" x14ac:dyDescent="0.25">
      <c r="A1300" s="3" t="s">
        <v>264</v>
      </c>
      <c r="B1300" s="5" t="s">
        <v>3308</v>
      </c>
      <c r="C1300" s="4">
        <v>0.20399999999999999</v>
      </c>
      <c r="D1300" s="25">
        <v>0.39</v>
      </c>
      <c r="E1300" s="12">
        <v>0.2505</v>
      </c>
      <c r="F1300" s="6">
        <v>0.29699999999999999</v>
      </c>
      <c r="G1300" s="39">
        <f t="shared" si="48"/>
        <v>0.34350000000000003</v>
      </c>
      <c r="H1300" s="14">
        <f t="shared" si="46"/>
        <v>0.39</v>
      </c>
    </row>
    <row r="1301" spans="1:8" x14ac:dyDescent="0.25">
      <c r="A1301" s="3" t="s">
        <v>125</v>
      </c>
      <c r="B1301" s="5" t="s">
        <v>3309</v>
      </c>
      <c r="C1301" s="4">
        <v>3.61</v>
      </c>
      <c r="D1301" s="26">
        <v>3.82</v>
      </c>
      <c r="E1301" s="12">
        <v>3.6624999999999996</v>
      </c>
      <c r="F1301" s="6">
        <v>3.7149999999999999</v>
      </c>
      <c r="G1301" s="39">
        <f t="shared" si="48"/>
        <v>3.7675000000000001</v>
      </c>
      <c r="H1301" s="14">
        <f t="shared" si="46"/>
        <v>3.82</v>
      </c>
    </row>
    <row r="1302" spans="1:8" x14ac:dyDescent="0.25">
      <c r="A1302" s="3" t="s">
        <v>185</v>
      </c>
      <c r="B1302" s="5" t="s">
        <v>3310</v>
      </c>
      <c r="C1302" s="4">
        <v>0.64</v>
      </c>
      <c r="D1302" s="25">
        <v>0.72</v>
      </c>
      <c r="E1302" s="12">
        <v>0.66</v>
      </c>
      <c r="F1302" s="6">
        <v>0.68</v>
      </c>
      <c r="G1302" s="39">
        <f t="shared" si="48"/>
        <v>0.7</v>
      </c>
      <c r="H1302" s="14">
        <f t="shared" si="46"/>
        <v>0.72</v>
      </c>
    </row>
    <row r="1303" spans="1:8" x14ac:dyDescent="0.25">
      <c r="A1303" s="3" t="s">
        <v>711</v>
      </c>
      <c r="B1303" s="5" t="s">
        <v>3311</v>
      </c>
      <c r="C1303" s="4">
        <v>101.71</v>
      </c>
      <c r="D1303" s="25">
        <v>141.66999999999999</v>
      </c>
      <c r="E1303" s="12">
        <v>105.63249999999999</v>
      </c>
      <c r="F1303" s="6">
        <v>109.55499999999999</v>
      </c>
      <c r="G1303" s="39">
        <f t="shared" si="48"/>
        <v>125.61249999999998</v>
      </c>
      <c r="H1303" s="14">
        <v>141.66999999999999</v>
      </c>
    </row>
    <row r="1304" spans="1:8" x14ac:dyDescent="0.25">
      <c r="A1304" s="3" t="s">
        <v>930</v>
      </c>
      <c r="B1304" s="5" t="s">
        <v>3312</v>
      </c>
      <c r="C1304" s="4">
        <v>1.54</v>
      </c>
      <c r="D1304" s="25">
        <v>2.81</v>
      </c>
      <c r="E1304" s="12">
        <v>1.8574999999999999</v>
      </c>
      <c r="F1304" s="6">
        <v>2.1749999999999998</v>
      </c>
      <c r="G1304" s="39">
        <f t="shared" si="48"/>
        <v>2.4924999999999997</v>
      </c>
      <c r="H1304" s="14">
        <f t="shared" si="46"/>
        <v>2.81</v>
      </c>
    </row>
    <row r="1305" spans="1:8" x14ac:dyDescent="0.25">
      <c r="A1305" s="3" t="s">
        <v>681</v>
      </c>
      <c r="B1305" s="5" t="s">
        <v>3313</v>
      </c>
      <c r="C1305" s="4">
        <v>4.9104999999999999E-3</v>
      </c>
      <c r="D1305" s="25">
        <v>3.6999999999999998E-2</v>
      </c>
      <c r="E1305" s="12">
        <v>1.1182875E-2</v>
      </c>
      <c r="F1305" s="6">
        <v>1.7455249999999999E-2</v>
      </c>
      <c r="G1305" s="39">
        <f t="shared" si="48"/>
        <v>2.7227624999999998E-2</v>
      </c>
      <c r="H1305" s="14">
        <v>3.6999999999999998E-2</v>
      </c>
    </row>
    <row r="1306" spans="1:8" x14ac:dyDescent="0.25">
      <c r="A1306" s="3" t="s">
        <v>315</v>
      </c>
      <c r="B1306" s="5" t="s">
        <v>3314</v>
      </c>
      <c r="C1306" s="4">
        <v>5.5774999999999998E-2</v>
      </c>
      <c r="D1306" s="25">
        <v>5.0999999999999997E-2</v>
      </c>
      <c r="E1306" s="12">
        <v>4.933125E-2</v>
      </c>
      <c r="F1306" s="6">
        <v>4.2887500000000002E-2</v>
      </c>
      <c r="G1306" s="39">
        <f t="shared" si="48"/>
        <v>4.6943749999999999E-2</v>
      </c>
      <c r="H1306" s="14">
        <v>5.0999999999999997E-2</v>
      </c>
    </row>
    <row r="1307" spans="1:8" x14ac:dyDescent="0.25">
      <c r="A1307" s="3" t="s">
        <v>619</v>
      </c>
      <c r="B1307" s="5" t="s">
        <v>3315</v>
      </c>
      <c r="C1307" s="4">
        <v>1.0063000000000001E-2</v>
      </c>
      <c r="D1307" s="25">
        <v>5.0999999999999997E-2</v>
      </c>
      <c r="E1307" s="12">
        <v>1.0063000000000001E-2</v>
      </c>
      <c r="F1307" s="6">
        <v>1.0063000000000001E-2</v>
      </c>
      <c r="G1307" s="39">
        <f t="shared" si="48"/>
        <v>3.0531499999999996E-2</v>
      </c>
      <c r="H1307" s="14">
        <v>5.0999999999999997E-2</v>
      </c>
    </row>
    <row r="1308" spans="1:8" x14ac:dyDescent="0.25">
      <c r="A1308" s="3" t="s">
        <v>540</v>
      </c>
      <c r="B1308" s="5" t="s">
        <v>3316</v>
      </c>
      <c r="C1308" s="4">
        <v>3.4313000000000003E-2</v>
      </c>
      <c r="D1308" s="25">
        <v>3.4000000000000002E-2</v>
      </c>
      <c r="E1308" s="12">
        <v>3.4313000000000003E-2</v>
      </c>
      <c r="F1308" s="6">
        <v>3.4313000000000003E-2</v>
      </c>
      <c r="G1308" s="39">
        <f t="shared" si="48"/>
        <v>3.4156500000000006E-2</v>
      </c>
      <c r="H1308" s="14">
        <v>3.4000000000000002E-2</v>
      </c>
    </row>
    <row r="1309" spans="1:8" x14ac:dyDescent="0.25">
      <c r="A1309" s="3" t="s">
        <v>181</v>
      </c>
      <c r="B1309" s="5" t="s">
        <v>3317</v>
      </c>
      <c r="C1309" s="4">
        <v>0.66549999999999998</v>
      </c>
      <c r="D1309" s="25">
        <v>0.56000000000000005</v>
      </c>
      <c r="E1309" s="12">
        <v>0.63912499999999994</v>
      </c>
      <c r="F1309" s="6">
        <v>0.61275000000000002</v>
      </c>
      <c r="G1309" s="39">
        <f t="shared" si="48"/>
        <v>0.58637500000000009</v>
      </c>
      <c r="H1309" s="14">
        <f t="shared" si="46"/>
        <v>0.56000000000000005</v>
      </c>
    </row>
    <row r="1310" spans="1:8" x14ac:dyDescent="0.25">
      <c r="A1310" s="3" t="s">
        <v>875</v>
      </c>
      <c r="B1310" s="5" t="s">
        <v>3318</v>
      </c>
      <c r="C1310" s="4">
        <v>2.256E-2</v>
      </c>
      <c r="D1310" s="26">
        <v>0.78</v>
      </c>
      <c r="E1310" s="12">
        <v>0.21192</v>
      </c>
      <c r="F1310" s="6">
        <v>0.40127999999999997</v>
      </c>
      <c r="G1310" s="39">
        <f t="shared" si="48"/>
        <v>0.59064000000000005</v>
      </c>
      <c r="H1310" s="14">
        <f t="shared" si="46"/>
        <v>0.78</v>
      </c>
    </row>
    <row r="1311" spans="1:8" x14ac:dyDescent="0.25">
      <c r="A1311" s="3" t="s">
        <v>281</v>
      </c>
      <c r="B1311" s="5" t="s">
        <v>3319</v>
      </c>
      <c r="C1311" s="4">
        <v>4.5216000000000003</v>
      </c>
      <c r="D1311" s="26">
        <v>4.246666666666667</v>
      </c>
      <c r="E1311" s="12">
        <v>3.5037000000000003</v>
      </c>
      <c r="F1311" s="6">
        <v>3.751355555555556</v>
      </c>
      <c r="G1311" s="39">
        <f t="shared" si="48"/>
        <v>3.9990111111111117</v>
      </c>
      <c r="H1311" s="14">
        <f t="shared" si="46"/>
        <v>4.246666666666667</v>
      </c>
    </row>
    <row r="1312" spans="1:8" x14ac:dyDescent="0.25">
      <c r="A1312" s="3" t="s">
        <v>488</v>
      </c>
      <c r="B1312" s="5" t="s">
        <v>3320</v>
      </c>
      <c r="C1312" s="4">
        <v>0.3</v>
      </c>
      <c r="D1312" s="25">
        <v>0.39</v>
      </c>
      <c r="E1312" s="12">
        <v>0.32250000000000001</v>
      </c>
      <c r="F1312" s="6">
        <v>0.34500000000000003</v>
      </c>
      <c r="G1312" s="39">
        <f t="shared" si="48"/>
        <v>0.36750000000000005</v>
      </c>
      <c r="H1312" s="14">
        <f t="shared" si="46"/>
        <v>0.39</v>
      </c>
    </row>
    <row r="1313" spans="1:8" x14ac:dyDescent="0.25">
      <c r="A1313" s="3" t="s">
        <v>650</v>
      </c>
      <c r="B1313" s="5" t="s">
        <v>3321</v>
      </c>
      <c r="C1313" s="4">
        <v>0.26</v>
      </c>
      <c r="D1313" s="25">
        <v>0.28999999999999998</v>
      </c>
      <c r="E1313" s="12">
        <v>0.26750000000000002</v>
      </c>
      <c r="F1313" s="6">
        <v>0.27500000000000002</v>
      </c>
      <c r="G1313" s="39">
        <f t="shared" si="48"/>
        <v>0.28249999999999997</v>
      </c>
      <c r="H1313" s="14">
        <f t="shared" si="46"/>
        <v>0.28999999999999998</v>
      </c>
    </row>
    <row r="1314" spans="1:8" x14ac:dyDescent="0.25">
      <c r="A1314" s="3" t="s">
        <v>542</v>
      </c>
      <c r="B1314" s="5" t="s">
        <v>3322</v>
      </c>
      <c r="C1314" s="4">
        <v>35.142899999999997</v>
      </c>
      <c r="D1314" s="25">
        <v>40.450000000000003</v>
      </c>
      <c r="E1314" s="12">
        <v>36.469674999999995</v>
      </c>
      <c r="F1314" s="6">
        <v>37.79645</v>
      </c>
      <c r="G1314" s="39">
        <f t="shared" si="48"/>
        <v>39.123225000000005</v>
      </c>
      <c r="H1314" s="14">
        <f t="shared" si="46"/>
        <v>40.450000000000003</v>
      </c>
    </row>
    <row r="1315" spans="1:8" x14ac:dyDescent="0.25">
      <c r="A1315" s="3" t="s">
        <v>21</v>
      </c>
      <c r="B1315" s="5" t="s">
        <v>3323</v>
      </c>
      <c r="C1315" s="4">
        <v>10.484999999999999</v>
      </c>
      <c r="D1315" s="26">
        <v>9.6999999999999993</v>
      </c>
      <c r="E1315" s="12">
        <v>10.28875</v>
      </c>
      <c r="F1315" s="6">
        <v>10.092499999999999</v>
      </c>
      <c r="G1315" s="39">
        <f t="shared" si="48"/>
        <v>9.8962499999999984</v>
      </c>
      <c r="H1315" s="14">
        <f t="shared" si="46"/>
        <v>9.6999999999999993</v>
      </c>
    </row>
    <row r="1316" spans="1:8" x14ac:dyDescent="0.25">
      <c r="A1316" s="3" t="s">
        <v>240</v>
      </c>
      <c r="B1316" s="5" t="s">
        <v>3324</v>
      </c>
      <c r="C1316" s="4">
        <v>20.64</v>
      </c>
      <c r="D1316" s="25">
        <v>27.72</v>
      </c>
      <c r="E1316" s="12">
        <v>22.41</v>
      </c>
      <c r="F1316" s="6">
        <v>24.18</v>
      </c>
      <c r="G1316" s="39">
        <f t="shared" si="48"/>
        <v>25.95</v>
      </c>
      <c r="H1316" s="14">
        <f t="shared" si="46"/>
        <v>27.72</v>
      </c>
    </row>
    <row r="1317" spans="1:8" x14ac:dyDescent="0.25">
      <c r="A1317" s="3" t="s">
        <v>491</v>
      </c>
      <c r="B1317" s="5" t="s">
        <v>3325</v>
      </c>
      <c r="C1317" s="4">
        <v>0.49399999999999999</v>
      </c>
      <c r="D1317" s="25">
        <v>0.24</v>
      </c>
      <c r="E1317" s="12">
        <v>0.43049999999999999</v>
      </c>
      <c r="F1317" s="6">
        <v>0.36699999999999999</v>
      </c>
      <c r="G1317" s="39">
        <f t="shared" si="48"/>
        <v>0.30349999999999999</v>
      </c>
      <c r="H1317" s="14">
        <f t="shared" si="46"/>
        <v>0.24</v>
      </c>
    </row>
    <row r="1318" spans="1:8" x14ac:dyDescent="0.25">
      <c r="A1318" s="3" t="s">
        <v>659</v>
      </c>
      <c r="B1318" s="5" t="s">
        <v>3326</v>
      </c>
      <c r="C1318" s="4">
        <v>0.02</v>
      </c>
      <c r="D1318" s="25">
        <v>0.01</v>
      </c>
      <c r="E1318" s="12">
        <v>1.7500000000000002E-2</v>
      </c>
      <c r="F1318" s="6">
        <v>1.5000000000000001E-2</v>
      </c>
      <c r="G1318" s="39">
        <f t="shared" si="48"/>
        <v>1.2500000000000001E-2</v>
      </c>
      <c r="H1318" s="14">
        <f t="shared" si="46"/>
        <v>0.01</v>
      </c>
    </row>
    <row r="1319" spans="1:8" x14ac:dyDescent="0.25">
      <c r="A1319" s="3" t="s">
        <v>134</v>
      </c>
      <c r="B1319" s="5" t="s">
        <v>3327</v>
      </c>
      <c r="C1319" s="4">
        <v>14.47</v>
      </c>
      <c r="D1319" s="25">
        <v>18.006</v>
      </c>
      <c r="E1319" s="12">
        <v>14.88175</v>
      </c>
      <c r="F1319" s="6">
        <v>15.2935</v>
      </c>
      <c r="G1319" s="39">
        <f t="shared" si="48"/>
        <v>16.649750000000001</v>
      </c>
      <c r="H1319" s="14">
        <v>18.006</v>
      </c>
    </row>
    <row r="1320" spans="1:8" x14ac:dyDescent="0.25">
      <c r="A1320" s="3" t="s">
        <v>1007</v>
      </c>
      <c r="B1320" s="5" t="s">
        <v>3328</v>
      </c>
      <c r="C1320" s="4">
        <v>7.0000000000000007E-2</v>
      </c>
      <c r="D1320" s="25">
        <v>0.06</v>
      </c>
      <c r="E1320" s="12">
        <v>6.7500000000000004E-2</v>
      </c>
      <c r="F1320" s="6">
        <v>6.5000000000000002E-2</v>
      </c>
      <c r="G1320" s="39">
        <f t="shared" si="48"/>
        <v>6.25E-2</v>
      </c>
      <c r="H1320" s="14">
        <f t="shared" si="46"/>
        <v>0.06</v>
      </c>
    </row>
    <row r="1321" spans="1:8" x14ac:dyDescent="0.25">
      <c r="A1321" s="3" t="s">
        <v>132</v>
      </c>
      <c r="B1321" s="5" t="s">
        <v>3329</v>
      </c>
      <c r="C1321" s="4">
        <v>3.61</v>
      </c>
      <c r="D1321" s="25">
        <v>4.4800000000000004</v>
      </c>
      <c r="E1321" s="12">
        <v>3.8275000000000001</v>
      </c>
      <c r="F1321" s="6">
        <v>4.0449999999999999</v>
      </c>
      <c r="G1321" s="39">
        <f t="shared" si="48"/>
        <v>4.2625000000000002</v>
      </c>
      <c r="H1321" s="14">
        <f t="shared" si="46"/>
        <v>4.4800000000000004</v>
      </c>
    </row>
    <row r="1322" spans="1:8" x14ac:dyDescent="0.25">
      <c r="A1322" s="3" t="s">
        <v>422</v>
      </c>
      <c r="B1322" s="5" t="s">
        <v>3330</v>
      </c>
      <c r="C1322" s="4">
        <v>4.2699999999999996</v>
      </c>
      <c r="D1322" s="25">
        <v>5.38</v>
      </c>
      <c r="E1322" s="12">
        <v>4.5474999999999994</v>
      </c>
      <c r="F1322" s="6">
        <v>4.8249999999999993</v>
      </c>
      <c r="G1322" s="39">
        <f t="shared" si="48"/>
        <v>5.1024999999999991</v>
      </c>
      <c r="H1322" s="14">
        <f t="shared" si="46"/>
        <v>5.38</v>
      </c>
    </row>
    <row r="1323" spans="1:8" x14ac:dyDescent="0.25">
      <c r="A1323" s="3" t="s">
        <v>548</v>
      </c>
      <c r="B1323" s="5" t="s">
        <v>3331</v>
      </c>
      <c r="C1323" s="4">
        <v>8.57</v>
      </c>
      <c r="D1323" s="26">
        <v>10.809666666666667</v>
      </c>
      <c r="E1323" s="12">
        <v>8.4746274193548388</v>
      </c>
      <c r="F1323" s="6">
        <v>9.2529738351254487</v>
      </c>
      <c r="G1323" s="39">
        <f t="shared" si="48"/>
        <v>10.031320250896059</v>
      </c>
      <c r="H1323" s="14">
        <f t="shared" si="46"/>
        <v>10.809666666666667</v>
      </c>
    </row>
    <row r="1324" spans="1:8" x14ac:dyDescent="0.25">
      <c r="A1324" s="3" t="s">
        <v>639</v>
      </c>
      <c r="B1324" s="5" t="s">
        <v>3332</v>
      </c>
      <c r="C1324" s="4">
        <v>9.5000000000000001E-2</v>
      </c>
      <c r="D1324" s="26">
        <v>0.91</v>
      </c>
      <c r="E1324" s="12">
        <v>0.29875000000000002</v>
      </c>
      <c r="F1324" s="6">
        <v>0.50250000000000006</v>
      </c>
      <c r="G1324" s="39">
        <f t="shared" si="48"/>
        <v>0.70625000000000004</v>
      </c>
      <c r="H1324" s="14">
        <f t="shared" si="46"/>
        <v>0.91</v>
      </c>
    </row>
    <row r="1325" spans="1:8" x14ac:dyDescent="0.25">
      <c r="A1325" s="3" t="s">
        <v>631</v>
      </c>
      <c r="B1325" s="5" t="s">
        <v>3333</v>
      </c>
      <c r="C1325" s="4">
        <v>9.5000000000000001E-2</v>
      </c>
      <c r="D1325" s="25">
        <v>0.04</v>
      </c>
      <c r="E1325" s="12">
        <v>8.1250000000000003E-2</v>
      </c>
      <c r="F1325" s="6">
        <v>6.7500000000000004E-2</v>
      </c>
      <c r="G1325" s="39">
        <f t="shared" si="48"/>
        <v>5.3750000000000006E-2</v>
      </c>
      <c r="H1325" s="14">
        <f t="shared" si="46"/>
        <v>0.04</v>
      </c>
    </row>
    <row r="1326" spans="1:8" x14ac:dyDescent="0.25">
      <c r="A1326" s="3" t="s">
        <v>755</v>
      </c>
      <c r="B1326" s="5" t="s">
        <v>3334</v>
      </c>
      <c r="C1326" s="4">
        <v>9.5000000000000001E-2</v>
      </c>
      <c r="D1326" s="25">
        <v>0.11</v>
      </c>
      <c r="E1326" s="12">
        <v>9.8750000000000004E-2</v>
      </c>
      <c r="F1326" s="6">
        <v>0.10250000000000001</v>
      </c>
      <c r="G1326" s="39">
        <f t="shared" si="48"/>
        <v>0.10625000000000001</v>
      </c>
      <c r="H1326" s="14">
        <f t="shared" si="46"/>
        <v>0.11</v>
      </c>
    </row>
    <row r="1327" spans="1:8" x14ac:dyDescent="0.25">
      <c r="A1327" s="3" t="s">
        <v>1039</v>
      </c>
      <c r="B1327" s="5" t="s">
        <v>3335</v>
      </c>
      <c r="C1327" s="4">
        <v>0.75</v>
      </c>
      <c r="D1327" s="25">
        <v>1.74</v>
      </c>
      <c r="E1327" s="12">
        <v>0.99750000000000005</v>
      </c>
      <c r="F1327" s="6">
        <v>1.2450000000000001</v>
      </c>
      <c r="G1327" s="39">
        <f t="shared" si="48"/>
        <v>1.4925000000000002</v>
      </c>
      <c r="H1327" s="14">
        <f t="shared" si="46"/>
        <v>1.74</v>
      </c>
    </row>
    <row r="1328" spans="1:8" x14ac:dyDescent="0.25">
      <c r="A1328" s="3" t="s">
        <v>772</v>
      </c>
      <c r="B1328" s="5" t="s">
        <v>3336</v>
      </c>
      <c r="C1328" s="4">
        <v>1.526</v>
      </c>
      <c r="D1328" s="25">
        <v>1.24</v>
      </c>
      <c r="E1328" s="12">
        <v>1.4544999999999999</v>
      </c>
      <c r="F1328" s="6">
        <v>1.383</v>
      </c>
      <c r="G1328" s="39">
        <f t="shared" si="48"/>
        <v>1.3115000000000001</v>
      </c>
      <c r="H1328" s="14">
        <f t="shared" si="46"/>
        <v>1.24</v>
      </c>
    </row>
    <row r="1329" spans="1:8" x14ac:dyDescent="0.25">
      <c r="A1329" s="3" t="s">
        <v>648</v>
      </c>
      <c r="B1329" s="5" t="s">
        <v>3337</v>
      </c>
      <c r="C1329" s="4">
        <v>0.39250000000000002</v>
      </c>
      <c r="D1329" s="25">
        <v>0.36</v>
      </c>
      <c r="E1329" s="12">
        <v>0.38437500000000002</v>
      </c>
      <c r="F1329" s="6">
        <v>0.37625000000000003</v>
      </c>
      <c r="G1329" s="39">
        <f t="shared" si="48"/>
        <v>0.36812500000000004</v>
      </c>
      <c r="H1329" s="14">
        <f t="shared" si="46"/>
        <v>0.36</v>
      </c>
    </row>
    <row r="1330" spans="1:8" x14ac:dyDescent="0.25">
      <c r="A1330" s="3" t="s">
        <v>1023</v>
      </c>
      <c r="B1330" s="5" t="s">
        <v>3338</v>
      </c>
      <c r="C1330" s="4">
        <v>0.42670000000000002</v>
      </c>
      <c r="D1330" s="25">
        <v>1.1100000000000001</v>
      </c>
      <c r="E1330" s="12">
        <v>0.59752500000000008</v>
      </c>
      <c r="F1330" s="6">
        <v>0.76835000000000009</v>
      </c>
      <c r="G1330" s="39">
        <f t="shared" si="48"/>
        <v>0.93917500000000009</v>
      </c>
      <c r="H1330" s="14">
        <f t="shared" si="46"/>
        <v>1.1100000000000001</v>
      </c>
    </row>
    <row r="1331" spans="1:8" x14ac:dyDescent="0.25">
      <c r="A1331" s="3" t="s">
        <v>587</v>
      </c>
      <c r="B1331" s="5" t="s">
        <v>3339</v>
      </c>
      <c r="C1331" s="4">
        <v>20.149999999999999</v>
      </c>
      <c r="D1331" s="25">
        <v>29.41</v>
      </c>
      <c r="E1331" s="12">
        <v>22.465</v>
      </c>
      <c r="F1331" s="6">
        <v>24.78</v>
      </c>
      <c r="G1331" s="39">
        <f t="shared" si="48"/>
        <v>27.094999999999999</v>
      </c>
      <c r="H1331" s="14">
        <f t="shared" si="46"/>
        <v>29.41</v>
      </c>
    </row>
    <row r="1332" spans="1:8" x14ac:dyDescent="0.25">
      <c r="A1332" s="3" t="s">
        <v>645</v>
      </c>
      <c r="B1332" s="5" t="s">
        <v>3340</v>
      </c>
      <c r="C1332" s="4">
        <v>11.8</v>
      </c>
      <c r="D1332" s="25">
        <v>31.8</v>
      </c>
      <c r="E1332" s="12">
        <v>16.8</v>
      </c>
      <c r="F1332" s="6">
        <v>21.8</v>
      </c>
      <c r="G1332" s="39">
        <f t="shared" si="48"/>
        <v>26.8</v>
      </c>
      <c r="H1332" s="14">
        <f t="shared" si="46"/>
        <v>31.8</v>
      </c>
    </row>
    <row r="1333" spans="1:8" x14ac:dyDescent="0.25">
      <c r="A1333" s="3" t="s">
        <v>646</v>
      </c>
      <c r="B1333" s="5" t="s">
        <v>3341</v>
      </c>
      <c r="C1333" s="4">
        <v>11.8</v>
      </c>
      <c r="D1333" s="25">
        <v>31.8</v>
      </c>
      <c r="E1333" s="12">
        <v>16.8</v>
      </c>
      <c r="F1333" s="6">
        <v>21.8</v>
      </c>
      <c r="G1333" s="39">
        <f t="shared" si="48"/>
        <v>26.8</v>
      </c>
      <c r="H1333" s="14">
        <f t="shared" si="46"/>
        <v>31.8</v>
      </c>
    </row>
    <row r="1334" spans="1:8" x14ac:dyDescent="0.25">
      <c r="A1334" s="3" t="s">
        <v>604</v>
      </c>
      <c r="B1334" s="5" t="s">
        <v>3342</v>
      </c>
      <c r="C1334" s="4">
        <v>11.8</v>
      </c>
      <c r="D1334" s="25">
        <v>31.8</v>
      </c>
      <c r="E1334" s="12">
        <v>16.8</v>
      </c>
      <c r="F1334" s="6">
        <v>21.8</v>
      </c>
      <c r="G1334" s="39">
        <f t="shared" si="48"/>
        <v>26.8</v>
      </c>
      <c r="H1334" s="14">
        <f t="shared" ref="H1334:H1368" si="49">D1334</f>
        <v>31.8</v>
      </c>
    </row>
    <row r="1335" spans="1:8" x14ac:dyDescent="0.25">
      <c r="A1335" s="3" t="s">
        <v>605</v>
      </c>
      <c r="B1335" s="5" t="s">
        <v>3343</v>
      </c>
      <c r="C1335" s="4">
        <v>11.8</v>
      </c>
      <c r="D1335" s="25">
        <v>31.8</v>
      </c>
      <c r="E1335" s="12">
        <v>16.8</v>
      </c>
      <c r="F1335" s="6">
        <v>21.8</v>
      </c>
      <c r="G1335" s="39">
        <f t="shared" si="48"/>
        <v>26.8</v>
      </c>
      <c r="H1335" s="14">
        <f t="shared" si="49"/>
        <v>31.8</v>
      </c>
    </row>
    <row r="1336" spans="1:8" x14ac:dyDescent="0.25">
      <c r="A1336" s="3" t="s">
        <v>700</v>
      </c>
      <c r="B1336" s="5" t="s">
        <v>3344</v>
      </c>
      <c r="C1336" s="4">
        <v>11.8</v>
      </c>
      <c r="D1336" s="25">
        <v>31.8</v>
      </c>
      <c r="E1336" s="12">
        <v>16.8</v>
      </c>
      <c r="F1336" s="6">
        <v>21.8</v>
      </c>
      <c r="G1336" s="39">
        <f t="shared" si="48"/>
        <v>26.8</v>
      </c>
      <c r="H1336" s="14">
        <f t="shared" si="49"/>
        <v>31.8</v>
      </c>
    </row>
    <row r="1337" spans="1:8" x14ac:dyDescent="0.25">
      <c r="A1337" s="3" t="s">
        <v>701</v>
      </c>
      <c r="B1337" s="5" t="s">
        <v>3345</v>
      </c>
      <c r="C1337" s="4">
        <v>11.8</v>
      </c>
      <c r="D1337" s="25">
        <v>31.8</v>
      </c>
      <c r="E1337" s="12">
        <v>16.8</v>
      </c>
      <c r="F1337" s="6">
        <v>21.8</v>
      </c>
      <c r="G1337" s="39">
        <f t="shared" si="48"/>
        <v>26.8</v>
      </c>
      <c r="H1337" s="14">
        <f t="shared" si="49"/>
        <v>31.8</v>
      </c>
    </row>
    <row r="1338" spans="1:8" x14ac:dyDescent="0.25">
      <c r="A1338" s="3" t="s">
        <v>967</v>
      </c>
      <c r="B1338" s="5" t="s">
        <v>3346</v>
      </c>
      <c r="C1338" s="4">
        <v>11.8</v>
      </c>
      <c r="D1338" s="25">
        <v>31.8</v>
      </c>
      <c r="E1338" s="12">
        <v>16.8</v>
      </c>
      <c r="F1338" s="6">
        <v>21.8</v>
      </c>
      <c r="G1338" s="39">
        <f t="shared" si="48"/>
        <v>26.8</v>
      </c>
      <c r="H1338" s="14">
        <f t="shared" si="49"/>
        <v>31.8</v>
      </c>
    </row>
    <row r="1339" spans="1:8" x14ac:dyDescent="0.25">
      <c r="A1339" s="3" t="s">
        <v>968</v>
      </c>
      <c r="B1339" s="5" t="s">
        <v>3347</v>
      </c>
      <c r="C1339" s="4">
        <v>11.8</v>
      </c>
      <c r="D1339" s="25">
        <v>31.8</v>
      </c>
      <c r="E1339" s="12">
        <v>16.8</v>
      </c>
      <c r="F1339" s="6">
        <v>21.8</v>
      </c>
      <c r="G1339" s="39">
        <f t="shared" si="48"/>
        <v>26.8</v>
      </c>
      <c r="H1339" s="14">
        <f t="shared" si="49"/>
        <v>31.8</v>
      </c>
    </row>
    <row r="1340" spans="1:8" x14ac:dyDescent="0.25">
      <c r="A1340" s="3" t="s">
        <v>636</v>
      </c>
      <c r="B1340" s="5" t="s">
        <v>3348</v>
      </c>
      <c r="C1340" s="4">
        <v>11.8</v>
      </c>
      <c r="D1340" s="25">
        <v>31.8</v>
      </c>
      <c r="E1340" s="12">
        <v>16.8</v>
      </c>
      <c r="F1340" s="6">
        <v>21.8</v>
      </c>
      <c r="G1340" s="39">
        <f t="shared" si="48"/>
        <v>26.8</v>
      </c>
      <c r="H1340" s="14">
        <f t="shared" si="49"/>
        <v>31.8</v>
      </c>
    </row>
    <row r="1341" spans="1:8" x14ac:dyDescent="0.25">
      <c r="A1341" s="3" t="s">
        <v>331</v>
      </c>
      <c r="B1341" s="5" t="s">
        <v>3349</v>
      </c>
      <c r="C1341" s="4">
        <v>0.85</v>
      </c>
      <c r="D1341" s="25">
        <v>0.9</v>
      </c>
      <c r="E1341" s="12">
        <v>0.86250000000000004</v>
      </c>
      <c r="F1341" s="6">
        <v>0.875</v>
      </c>
      <c r="G1341" s="39">
        <f t="shared" si="48"/>
        <v>0.88749999999999996</v>
      </c>
      <c r="H1341" s="14">
        <f t="shared" si="49"/>
        <v>0.9</v>
      </c>
    </row>
    <row r="1342" spans="1:8" x14ac:dyDescent="0.25">
      <c r="A1342" s="3" t="s">
        <v>55</v>
      </c>
      <c r="B1342" s="5" t="s">
        <v>3350</v>
      </c>
      <c r="C1342" s="4">
        <v>53.5</v>
      </c>
      <c r="D1342" s="25">
        <v>49.46</v>
      </c>
      <c r="E1342" s="12">
        <v>52.49</v>
      </c>
      <c r="F1342" s="6">
        <v>51.480000000000004</v>
      </c>
      <c r="G1342" s="39">
        <f t="shared" si="48"/>
        <v>50.47</v>
      </c>
      <c r="H1342" s="14">
        <f t="shared" si="49"/>
        <v>49.46</v>
      </c>
    </row>
    <row r="1343" spans="1:8" x14ac:dyDescent="0.25">
      <c r="A1343" s="3" t="s">
        <v>421</v>
      </c>
      <c r="B1343" s="5" t="s">
        <v>3351</v>
      </c>
      <c r="C1343" s="4">
        <v>0.56000000000000005</v>
      </c>
      <c r="D1343" s="25">
        <v>1.02</v>
      </c>
      <c r="E1343" s="12">
        <v>0.67500000000000004</v>
      </c>
      <c r="F1343" s="6">
        <v>0.79</v>
      </c>
      <c r="G1343" s="39">
        <f t="shared" si="48"/>
        <v>0.90500000000000003</v>
      </c>
      <c r="H1343" s="14">
        <f t="shared" si="49"/>
        <v>1.02</v>
      </c>
    </row>
    <row r="1344" spans="1:8" x14ac:dyDescent="0.25">
      <c r="A1344" s="3" t="s">
        <v>932</v>
      </c>
      <c r="B1344" s="5" t="s">
        <v>3352</v>
      </c>
      <c r="C1344" s="4">
        <v>7.0000000000000007E-2</v>
      </c>
      <c r="D1344" s="25">
        <v>7.0000000000000007E-2</v>
      </c>
      <c r="E1344" s="12">
        <v>7.0000000000000007E-2</v>
      </c>
      <c r="F1344" s="6">
        <v>7.0000000000000007E-2</v>
      </c>
      <c r="G1344" s="39">
        <f t="shared" si="48"/>
        <v>7.0000000000000007E-2</v>
      </c>
      <c r="H1344" s="14">
        <f t="shared" si="49"/>
        <v>7.0000000000000007E-2</v>
      </c>
    </row>
    <row r="1345" spans="1:8" x14ac:dyDescent="0.25">
      <c r="A1345" s="3" t="s">
        <v>959</v>
      </c>
      <c r="B1345" s="5" t="s">
        <v>3353</v>
      </c>
      <c r="C1345" s="4">
        <v>9.1999999999999998E-2</v>
      </c>
      <c r="D1345" s="25">
        <v>0.05</v>
      </c>
      <c r="E1345" s="12">
        <v>8.1500000000000003E-2</v>
      </c>
      <c r="F1345" s="6">
        <v>7.1000000000000008E-2</v>
      </c>
      <c r="G1345" s="39">
        <f t="shared" si="48"/>
        <v>6.0500000000000005E-2</v>
      </c>
      <c r="H1345" s="14">
        <f t="shared" si="49"/>
        <v>0.05</v>
      </c>
    </row>
    <row r="1346" spans="1:8" x14ac:dyDescent="0.25">
      <c r="A1346" s="3" t="s">
        <v>912</v>
      </c>
      <c r="B1346" s="5" t="s">
        <v>3354</v>
      </c>
      <c r="C1346" s="4">
        <v>0.13800000000000001</v>
      </c>
      <c r="D1346" s="25">
        <v>0.16</v>
      </c>
      <c r="E1346" s="12">
        <v>0.14350000000000002</v>
      </c>
      <c r="F1346" s="6">
        <v>0.14900000000000002</v>
      </c>
      <c r="G1346" s="39">
        <f t="shared" si="48"/>
        <v>0.15450000000000003</v>
      </c>
      <c r="H1346" s="14">
        <f t="shared" si="49"/>
        <v>0.16</v>
      </c>
    </row>
    <row r="1347" spans="1:8" x14ac:dyDescent="0.25">
      <c r="A1347" s="3" t="s">
        <v>889</v>
      </c>
      <c r="B1347" s="5" t="s">
        <v>3355</v>
      </c>
      <c r="C1347" s="4">
        <v>1.8859999999999999</v>
      </c>
      <c r="D1347" s="25">
        <v>3.64</v>
      </c>
      <c r="E1347" s="12">
        <v>2.3245</v>
      </c>
      <c r="F1347" s="6">
        <v>2.7629999999999999</v>
      </c>
      <c r="G1347" s="39">
        <f t="shared" si="48"/>
        <v>3.2015000000000002</v>
      </c>
      <c r="H1347" s="14">
        <f t="shared" si="49"/>
        <v>3.64</v>
      </c>
    </row>
    <row r="1348" spans="1:8" x14ac:dyDescent="0.25">
      <c r="A1348" s="3" t="s">
        <v>911</v>
      </c>
      <c r="B1348" s="5" t="s">
        <v>3356</v>
      </c>
      <c r="C1348" s="4">
        <v>3.5000000000000003E-2</v>
      </c>
      <c r="D1348" s="25">
        <v>0.08</v>
      </c>
      <c r="E1348" s="12">
        <v>4.6249999999999999E-2</v>
      </c>
      <c r="F1348" s="6">
        <v>5.7500000000000002E-2</v>
      </c>
      <c r="G1348" s="39">
        <f t="shared" si="48"/>
        <v>6.8750000000000006E-2</v>
      </c>
      <c r="H1348" s="14">
        <f t="shared" si="49"/>
        <v>0.08</v>
      </c>
    </row>
    <row r="1349" spans="1:8" x14ac:dyDescent="0.25">
      <c r="A1349" s="3" t="s">
        <v>115</v>
      </c>
      <c r="B1349" s="5" t="s">
        <v>3357</v>
      </c>
      <c r="C1349" s="4">
        <v>4.992</v>
      </c>
      <c r="D1349" s="25">
        <v>3.15</v>
      </c>
      <c r="E1349" s="12">
        <v>4.5315000000000003</v>
      </c>
      <c r="F1349" s="6">
        <v>4.0709999999999997</v>
      </c>
      <c r="G1349" s="39">
        <f t="shared" si="48"/>
        <v>3.6105</v>
      </c>
      <c r="H1349" s="14">
        <f t="shared" si="49"/>
        <v>3.15</v>
      </c>
    </row>
    <row r="1350" spans="1:8" x14ac:dyDescent="0.25">
      <c r="A1350" s="3" t="s">
        <v>957</v>
      </c>
      <c r="B1350" s="5" t="s">
        <v>3358</v>
      </c>
      <c r="C1350" s="4">
        <v>1.95</v>
      </c>
      <c r="D1350" s="25">
        <v>5.6</v>
      </c>
      <c r="E1350" s="12">
        <v>2.8624999999999998</v>
      </c>
      <c r="F1350" s="6">
        <v>3.7749999999999999</v>
      </c>
      <c r="G1350" s="39">
        <f t="shared" si="48"/>
        <v>4.6875</v>
      </c>
      <c r="H1350" s="14">
        <f t="shared" si="49"/>
        <v>5.6</v>
      </c>
    </row>
    <row r="1351" spans="1:8" x14ac:dyDescent="0.25">
      <c r="A1351" s="3" t="s">
        <v>297</v>
      </c>
      <c r="B1351" s="5" t="s">
        <v>3359</v>
      </c>
      <c r="C1351" s="4">
        <v>2.8000000000000001E-2</v>
      </c>
      <c r="D1351" s="25">
        <v>0.05</v>
      </c>
      <c r="E1351" s="12">
        <v>3.3500000000000002E-2</v>
      </c>
      <c r="F1351" s="6">
        <v>3.9E-2</v>
      </c>
      <c r="G1351" s="39">
        <f t="shared" si="48"/>
        <v>4.4499999999999998E-2</v>
      </c>
      <c r="H1351" s="14">
        <f t="shared" si="49"/>
        <v>0.05</v>
      </c>
    </row>
    <row r="1352" spans="1:8" x14ac:dyDescent="0.25">
      <c r="A1352" s="3" t="s">
        <v>317</v>
      </c>
      <c r="B1352" s="5" t="s">
        <v>3360</v>
      </c>
      <c r="C1352" s="4">
        <v>0.16300000000000001</v>
      </c>
      <c r="D1352" s="25">
        <v>0.18</v>
      </c>
      <c r="E1352" s="12">
        <v>0.16725000000000001</v>
      </c>
      <c r="F1352" s="6">
        <v>0.17150000000000001</v>
      </c>
      <c r="G1352" s="39">
        <f t="shared" si="48"/>
        <v>0.17575000000000002</v>
      </c>
      <c r="H1352" s="14">
        <f t="shared" si="49"/>
        <v>0.18</v>
      </c>
    </row>
    <row r="1353" spans="1:8" x14ac:dyDescent="0.25">
      <c r="A1353" s="3" t="s">
        <v>239</v>
      </c>
      <c r="B1353" s="5" t="s">
        <v>3361</v>
      </c>
      <c r="C1353" s="4">
        <v>1.0669999999999999</v>
      </c>
      <c r="D1353" s="25">
        <v>0.76</v>
      </c>
      <c r="E1353" s="12">
        <v>0.99024999999999996</v>
      </c>
      <c r="F1353" s="6">
        <v>0.91349999999999998</v>
      </c>
      <c r="G1353" s="39">
        <f t="shared" si="48"/>
        <v>0.83674999999999999</v>
      </c>
      <c r="H1353" s="14">
        <f t="shared" si="49"/>
        <v>0.76</v>
      </c>
    </row>
    <row r="1354" spans="1:8" x14ac:dyDescent="0.25">
      <c r="A1354" s="3" t="s">
        <v>366</v>
      </c>
      <c r="B1354" s="5" t="s">
        <v>3362</v>
      </c>
      <c r="C1354" s="4">
        <v>0.22900000000000001</v>
      </c>
      <c r="D1354" s="25">
        <v>0.22</v>
      </c>
      <c r="E1354" s="12">
        <v>0.22675000000000001</v>
      </c>
      <c r="F1354" s="6">
        <v>0.22450000000000001</v>
      </c>
      <c r="G1354" s="39">
        <f t="shared" si="48"/>
        <v>0.22225</v>
      </c>
      <c r="H1354" s="14">
        <f t="shared" si="49"/>
        <v>0.22</v>
      </c>
    </row>
    <row r="1355" spans="1:8" x14ac:dyDescent="0.25">
      <c r="A1355" s="3" t="s">
        <v>349</v>
      </c>
      <c r="B1355" s="5" t="s">
        <v>3363</v>
      </c>
      <c r="C1355" s="4">
        <v>1.4710000000000001</v>
      </c>
      <c r="D1355" s="25">
        <v>3.18</v>
      </c>
      <c r="E1355" s="12">
        <v>1.89825</v>
      </c>
      <c r="F1355" s="6">
        <v>2.3254999999999999</v>
      </c>
      <c r="G1355" s="39">
        <f t="shared" si="48"/>
        <v>2.7527499999999998</v>
      </c>
      <c r="H1355" s="14">
        <f t="shared" si="49"/>
        <v>3.18</v>
      </c>
    </row>
    <row r="1356" spans="1:8" x14ac:dyDescent="0.25">
      <c r="A1356" s="3" t="s">
        <v>471</v>
      </c>
      <c r="B1356" s="5" t="s">
        <v>3364</v>
      </c>
      <c r="C1356" s="4">
        <v>5.0000000000000001E-3</v>
      </c>
      <c r="D1356" s="25">
        <v>0.02</v>
      </c>
      <c r="E1356" s="12">
        <v>8.7500000000000008E-3</v>
      </c>
      <c r="F1356" s="6">
        <v>1.2500000000000001E-2</v>
      </c>
      <c r="G1356" s="39">
        <f t="shared" si="48"/>
        <v>1.6250000000000001E-2</v>
      </c>
      <c r="H1356" s="14">
        <f t="shared" si="49"/>
        <v>0.02</v>
      </c>
    </row>
    <row r="1357" spans="1:8" x14ac:dyDescent="0.25">
      <c r="A1357" s="3" t="s">
        <v>276</v>
      </c>
      <c r="B1357" s="5" t="s">
        <v>3365</v>
      </c>
      <c r="C1357" s="4">
        <v>0.16500000000000001</v>
      </c>
      <c r="D1357" s="25">
        <v>3.44</v>
      </c>
      <c r="E1357" s="12">
        <v>0.98375000000000001</v>
      </c>
      <c r="F1357" s="6">
        <v>1.8025</v>
      </c>
      <c r="G1357" s="39">
        <f t="shared" si="48"/>
        <v>2.6212499999999999</v>
      </c>
      <c r="H1357" s="14">
        <f t="shared" si="49"/>
        <v>3.44</v>
      </c>
    </row>
    <row r="1358" spans="1:8" x14ac:dyDescent="0.25">
      <c r="A1358" s="3" t="s">
        <v>351</v>
      </c>
      <c r="B1358" s="5" t="s">
        <v>3366</v>
      </c>
      <c r="C1358" s="4">
        <v>1.012</v>
      </c>
      <c r="D1358" s="25">
        <v>0.84</v>
      </c>
      <c r="E1358" s="12">
        <v>0.96899999999999997</v>
      </c>
      <c r="F1358" s="6">
        <v>0.92599999999999993</v>
      </c>
      <c r="G1358" s="39">
        <f t="shared" si="48"/>
        <v>0.88300000000000001</v>
      </c>
      <c r="H1358" s="14">
        <f t="shared" si="49"/>
        <v>0.84</v>
      </c>
    </row>
    <row r="1359" spans="1:8" x14ac:dyDescent="0.25">
      <c r="A1359" s="3" t="s">
        <v>473</v>
      </c>
      <c r="B1359" s="5" t="s">
        <v>3367</v>
      </c>
      <c r="C1359" s="4">
        <v>0.3</v>
      </c>
      <c r="D1359" s="25">
        <v>0.26</v>
      </c>
      <c r="E1359" s="12">
        <v>0.28999999999999998</v>
      </c>
      <c r="F1359" s="6">
        <v>0.27999999999999997</v>
      </c>
      <c r="G1359" s="39">
        <f t="shared" ref="G1359:G1368" si="50">F1359+(H1359-F1359)/2</f>
        <v>0.27</v>
      </c>
      <c r="H1359" s="14">
        <f t="shared" si="49"/>
        <v>0.26</v>
      </c>
    </row>
    <row r="1360" spans="1:8" x14ac:dyDescent="0.25">
      <c r="A1360" s="3" t="s">
        <v>383</v>
      </c>
      <c r="B1360" s="5" t="s">
        <v>3368</v>
      </c>
      <c r="C1360" s="4">
        <v>3.6999999999999998E-2</v>
      </c>
      <c r="D1360" s="25">
        <v>7.0000000000000007E-2</v>
      </c>
      <c r="E1360" s="12">
        <v>4.5249999999999999E-2</v>
      </c>
      <c r="F1360" s="6">
        <v>5.3499999999999999E-2</v>
      </c>
      <c r="G1360" s="39">
        <f t="shared" si="50"/>
        <v>6.1749999999999999E-2</v>
      </c>
      <c r="H1360" s="14">
        <f t="shared" si="49"/>
        <v>7.0000000000000007E-2</v>
      </c>
    </row>
    <row r="1361" spans="1:10" x14ac:dyDescent="0.25">
      <c r="A1361" s="3" t="s">
        <v>222</v>
      </c>
      <c r="B1361" s="5" t="s">
        <v>3369</v>
      </c>
      <c r="C1361" s="4">
        <v>4.5999999999999999E-2</v>
      </c>
      <c r="D1361" s="25">
        <v>7.0000000000000007E-2</v>
      </c>
      <c r="E1361" s="12">
        <v>5.2000000000000005E-2</v>
      </c>
      <c r="F1361" s="6">
        <v>5.8000000000000003E-2</v>
      </c>
      <c r="G1361" s="39">
        <f t="shared" si="50"/>
        <v>6.4000000000000001E-2</v>
      </c>
      <c r="H1361" s="14">
        <f t="shared" si="49"/>
        <v>7.0000000000000007E-2</v>
      </c>
    </row>
    <row r="1362" spans="1:10" x14ac:dyDescent="0.25">
      <c r="A1362" s="3" t="s">
        <v>205</v>
      </c>
      <c r="B1362" s="5" t="s">
        <v>3370</v>
      </c>
      <c r="C1362" s="4">
        <v>0.59899999999999998</v>
      </c>
      <c r="D1362" s="25">
        <v>6.29</v>
      </c>
      <c r="E1362" s="12">
        <v>2.0217499999999999</v>
      </c>
      <c r="F1362" s="6">
        <v>3.4444999999999997</v>
      </c>
      <c r="G1362" s="39">
        <f t="shared" si="50"/>
        <v>4.8672500000000003</v>
      </c>
      <c r="H1362" s="14">
        <f t="shared" si="49"/>
        <v>6.29</v>
      </c>
    </row>
    <row r="1363" spans="1:10" x14ac:dyDescent="0.25">
      <c r="A1363" s="3" t="s">
        <v>525</v>
      </c>
      <c r="B1363" s="5" t="s">
        <v>3371</v>
      </c>
      <c r="C1363" s="4">
        <v>0.20300000000000001</v>
      </c>
      <c r="D1363" s="25">
        <v>0.17</v>
      </c>
      <c r="E1363" s="12">
        <v>0.19475000000000001</v>
      </c>
      <c r="F1363" s="6">
        <v>0.1865</v>
      </c>
      <c r="G1363" s="39">
        <f t="shared" si="50"/>
        <v>0.17825000000000002</v>
      </c>
      <c r="H1363" s="14">
        <f t="shared" si="49"/>
        <v>0.17</v>
      </c>
    </row>
    <row r="1364" spans="1:10" x14ac:dyDescent="0.25">
      <c r="A1364" s="3" t="s">
        <v>481</v>
      </c>
      <c r="B1364" s="5" t="s">
        <v>3372</v>
      </c>
      <c r="C1364" s="4">
        <v>0.03</v>
      </c>
      <c r="D1364" s="25">
        <v>0.45</v>
      </c>
      <c r="E1364" s="12">
        <v>0.13500000000000001</v>
      </c>
      <c r="F1364" s="6">
        <v>0.24</v>
      </c>
      <c r="G1364" s="39">
        <f t="shared" si="50"/>
        <v>0.34499999999999997</v>
      </c>
      <c r="H1364" s="14">
        <f t="shared" si="49"/>
        <v>0.45</v>
      </c>
    </row>
    <row r="1365" spans="1:10" x14ac:dyDescent="0.25">
      <c r="A1365" s="3" t="s">
        <v>482</v>
      </c>
      <c r="B1365" s="5" t="s">
        <v>3373</v>
      </c>
      <c r="C1365" s="4">
        <v>1.6890000000000001</v>
      </c>
      <c r="D1365" s="25">
        <v>1.79</v>
      </c>
      <c r="E1365" s="12">
        <v>1.7142500000000001</v>
      </c>
      <c r="F1365" s="6">
        <v>1.7395</v>
      </c>
      <c r="G1365" s="39">
        <f t="shared" si="50"/>
        <v>1.76475</v>
      </c>
      <c r="H1365" s="14">
        <f t="shared" si="49"/>
        <v>1.79</v>
      </c>
    </row>
    <row r="1366" spans="1:10" x14ac:dyDescent="0.25">
      <c r="A1366" s="3" t="s">
        <v>424</v>
      </c>
      <c r="B1366" s="5" t="s">
        <v>3374</v>
      </c>
      <c r="C1366" s="4">
        <v>1.2999999999999999E-2</v>
      </c>
      <c r="D1366" s="25">
        <v>0.04</v>
      </c>
      <c r="E1366" s="12">
        <v>1.975E-2</v>
      </c>
      <c r="F1366" s="6">
        <v>2.6499999999999999E-2</v>
      </c>
      <c r="G1366" s="39">
        <f t="shared" si="50"/>
        <v>3.3250000000000002E-2</v>
      </c>
      <c r="H1366" s="14">
        <f t="shared" si="49"/>
        <v>0.04</v>
      </c>
    </row>
    <row r="1367" spans="1:10" x14ac:dyDescent="0.25">
      <c r="A1367" s="3" t="s">
        <v>508</v>
      </c>
      <c r="B1367" s="5" t="s">
        <v>3375</v>
      </c>
      <c r="C1367" s="4">
        <v>4.5999999999999996</v>
      </c>
      <c r="D1367" s="25">
        <v>5.35</v>
      </c>
      <c r="E1367" s="12">
        <v>4.7874999999999996</v>
      </c>
      <c r="F1367" s="6">
        <v>4.9749999999999996</v>
      </c>
      <c r="G1367" s="39">
        <f t="shared" si="50"/>
        <v>5.1624999999999996</v>
      </c>
      <c r="H1367" s="14">
        <f t="shared" si="49"/>
        <v>5.35</v>
      </c>
    </row>
    <row r="1368" spans="1:10" x14ac:dyDescent="0.25">
      <c r="A1368" s="3" t="s">
        <v>622</v>
      </c>
      <c r="B1368" s="5" t="s">
        <v>3376</v>
      </c>
      <c r="C1368" s="4">
        <v>0.2</v>
      </c>
      <c r="D1368" s="25">
        <v>0.2</v>
      </c>
      <c r="E1368" s="12">
        <v>0.2</v>
      </c>
      <c r="F1368" s="6">
        <v>0.2</v>
      </c>
      <c r="G1368" s="39">
        <f t="shared" si="50"/>
        <v>0.2</v>
      </c>
      <c r="H1368" s="14">
        <f t="shared" si="49"/>
        <v>0.2</v>
      </c>
    </row>
    <row r="1369" spans="1:10" x14ac:dyDescent="0.25">
      <c r="A1369" s="3" t="s">
        <v>1309</v>
      </c>
      <c r="B1369" s="5" t="s">
        <v>3377</v>
      </c>
      <c r="C1369" s="4"/>
      <c r="D1369" s="25"/>
      <c r="E1369" s="12"/>
      <c r="F1369" s="4"/>
      <c r="G1369" s="35"/>
      <c r="H1369" s="14"/>
    </row>
    <row r="1370" spans="1:10" x14ac:dyDescent="0.25">
      <c r="A1370" s="3" t="s">
        <v>1310</v>
      </c>
      <c r="B1370" s="5" t="s">
        <v>3378</v>
      </c>
      <c r="C1370" s="4"/>
      <c r="D1370" s="25"/>
      <c r="E1370" s="12"/>
      <c r="F1370" s="4"/>
      <c r="G1370" s="35"/>
      <c r="H1370" s="14"/>
    </row>
    <row r="1371" spans="1:10" x14ac:dyDescent="0.25">
      <c r="A1371" s="3" t="s">
        <v>1311</v>
      </c>
      <c r="B1371" s="5" t="s">
        <v>3379</v>
      </c>
      <c r="C1371" s="4"/>
      <c r="D1371" s="25"/>
      <c r="E1371" s="12"/>
      <c r="F1371" s="4"/>
      <c r="G1371" s="35"/>
      <c r="H1371" s="14"/>
    </row>
    <row r="1372" spans="1:10" ht="15.75" thickBot="1" x14ac:dyDescent="0.3">
      <c r="A1372" s="16" t="s">
        <v>1312</v>
      </c>
      <c r="B1372" s="16" t="s">
        <v>3380</v>
      </c>
      <c r="C1372" s="17"/>
      <c r="D1372" s="27"/>
      <c r="E1372" s="19"/>
      <c r="F1372" s="17"/>
      <c r="G1372" s="36"/>
      <c r="H1372" s="18"/>
    </row>
    <row r="1374" spans="1:10" x14ac:dyDescent="0.25">
      <c r="A1374" s="1" t="s">
        <v>4131</v>
      </c>
      <c r="B1374" s="1"/>
      <c r="C1374" s="2"/>
      <c r="D1374" s="30"/>
      <c r="E1374" s="2"/>
      <c r="F1374" s="2"/>
      <c r="G1374" s="30"/>
      <c r="H1374" s="2"/>
      <c r="J1374" s="42"/>
    </row>
  </sheetData>
  <sortState ref="A2:G1322">
    <sortCondition ref="A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9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11.85546875" customWidth="1"/>
    <col min="2" max="2" width="42.85546875" customWidth="1"/>
    <col min="3" max="3" width="20" style="20" customWidth="1"/>
    <col min="4" max="4" width="20" style="28" customWidth="1"/>
    <col min="5" max="8" width="20" style="20" customWidth="1"/>
  </cols>
  <sheetData>
    <row r="1" spans="1:8" ht="15.75" thickBot="1" x14ac:dyDescent="0.3">
      <c r="A1" s="7" t="s">
        <v>0</v>
      </c>
      <c r="B1" s="7" t="s">
        <v>2061</v>
      </c>
      <c r="C1" s="8" t="s">
        <v>4128</v>
      </c>
      <c r="D1" s="24" t="s">
        <v>1</v>
      </c>
      <c r="E1" s="10" t="s">
        <v>1313</v>
      </c>
      <c r="F1" s="9" t="s">
        <v>1314</v>
      </c>
      <c r="G1" s="9" t="s">
        <v>1315</v>
      </c>
      <c r="H1" s="13" t="s">
        <v>1316</v>
      </c>
    </row>
    <row r="2" spans="1:8" x14ac:dyDescent="0.25">
      <c r="A2" s="21" t="s">
        <v>1614</v>
      </c>
      <c r="B2" s="21" t="s">
        <v>3384</v>
      </c>
      <c r="C2" s="4">
        <v>115000</v>
      </c>
      <c r="D2" s="25">
        <v>115000</v>
      </c>
      <c r="E2" s="11">
        <v>115000</v>
      </c>
      <c r="F2" s="6">
        <v>115000</v>
      </c>
      <c r="G2" s="6">
        <f>F2+(H2-F2)/2</f>
        <v>115000</v>
      </c>
      <c r="H2" s="15">
        <f>D2</f>
        <v>115000</v>
      </c>
    </row>
    <row r="3" spans="1:8" x14ac:dyDescent="0.25">
      <c r="A3" s="21" t="s">
        <v>1615</v>
      </c>
      <c r="B3" s="21" t="s">
        <v>3385</v>
      </c>
      <c r="C3" s="4">
        <v>1106.5</v>
      </c>
      <c r="D3" s="25">
        <v>1106.5</v>
      </c>
      <c r="E3" s="11">
        <v>1106.5</v>
      </c>
      <c r="F3" s="6">
        <v>1106.5</v>
      </c>
      <c r="G3" s="6">
        <f>F3+(H3-F3)/2</f>
        <v>1106.5</v>
      </c>
      <c r="H3" s="15">
        <f t="shared" ref="H3:H72" si="0">D3</f>
        <v>1106.5</v>
      </c>
    </row>
    <row r="4" spans="1:8" x14ac:dyDescent="0.25">
      <c r="A4" s="21" t="s">
        <v>1395</v>
      </c>
      <c r="B4" s="21" t="s">
        <v>3386</v>
      </c>
      <c r="C4" s="4">
        <v>946.16</v>
      </c>
      <c r="D4" s="25">
        <v>152.49700000000001</v>
      </c>
      <c r="E4" s="11">
        <v>747.74424999999997</v>
      </c>
      <c r="F4" s="6">
        <v>549.32849999999996</v>
      </c>
      <c r="G4" s="6">
        <f>F4+(H4-F4)/2</f>
        <v>350.91274999999996</v>
      </c>
      <c r="H4" s="15">
        <f t="shared" si="0"/>
        <v>152.49700000000001</v>
      </c>
    </row>
    <row r="5" spans="1:8" x14ac:dyDescent="0.25">
      <c r="A5" s="21" t="s">
        <v>1396</v>
      </c>
      <c r="B5" s="21" t="s">
        <v>3387</v>
      </c>
      <c r="C5" s="4">
        <v>3570.98</v>
      </c>
      <c r="D5" s="25">
        <v>5607.1819999999998</v>
      </c>
      <c r="E5" s="11">
        <v>4080.0304999999998</v>
      </c>
      <c r="F5" s="6">
        <v>4589.0810000000001</v>
      </c>
      <c r="G5" s="6">
        <f>F5+(H5-F5)/2</f>
        <v>5098.1314999999995</v>
      </c>
      <c r="H5" s="15">
        <f t="shared" si="0"/>
        <v>5607.1819999999998</v>
      </c>
    </row>
    <row r="6" spans="1:8" x14ac:dyDescent="0.25">
      <c r="A6" s="21" t="s">
        <v>1397</v>
      </c>
      <c r="B6" s="21" t="s">
        <v>3388</v>
      </c>
      <c r="C6" s="4">
        <v>82000</v>
      </c>
      <c r="D6" s="25">
        <v>82000</v>
      </c>
      <c r="E6" s="11">
        <v>82000</v>
      </c>
      <c r="F6" s="6">
        <v>82000</v>
      </c>
      <c r="G6" s="6">
        <f>F6+(H6-F6)/2</f>
        <v>82000</v>
      </c>
      <c r="H6" s="15">
        <f t="shared" si="0"/>
        <v>82000</v>
      </c>
    </row>
    <row r="7" spans="1:8" x14ac:dyDescent="0.25">
      <c r="A7" s="21" t="s">
        <v>1616</v>
      </c>
      <c r="B7" s="21" t="s">
        <v>3389</v>
      </c>
      <c r="C7" s="4">
        <v>5250</v>
      </c>
      <c r="D7" s="25">
        <v>5250</v>
      </c>
      <c r="E7" s="11">
        <v>5250</v>
      </c>
      <c r="F7" s="6">
        <v>5250</v>
      </c>
      <c r="G7" s="6">
        <f t="shared" ref="G7:G31" si="1">F7+(H7-F7)/2</f>
        <v>5250</v>
      </c>
      <c r="H7" s="15">
        <f t="shared" si="0"/>
        <v>5250</v>
      </c>
    </row>
    <row r="8" spans="1:8" x14ac:dyDescent="0.25">
      <c r="A8" s="21" t="s">
        <v>1331</v>
      </c>
      <c r="B8" s="21" t="s">
        <v>3390</v>
      </c>
      <c r="C8" s="4">
        <v>37000</v>
      </c>
      <c r="D8" s="25">
        <v>35351.071000000004</v>
      </c>
      <c r="E8" s="11">
        <v>36587.767749999999</v>
      </c>
      <c r="F8" s="6">
        <v>36175.535499999998</v>
      </c>
      <c r="G8" s="6">
        <f t="shared" si="1"/>
        <v>35763.303249999997</v>
      </c>
      <c r="H8" s="15">
        <f t="shared" si="0"/>
        <v>35351.071000000004</v>
      </c>
    </row>
    <row r="9" spans="1:8" x14ac:dyDescent="0.25">
      <c r="A9" s="21" t="s">
        <v>1398</v>
      </c>
      <c r="B9" s="21" t="s">
        <v>3391</v>
      </c>
      <c r="C9" s="4">
        <v>7100</v>
      </c>
      <c r="D9" s="25">
        <v>7100</v>
      </c>
      <c r="E9" s="11">
        <v>7100</v>
      </c>
      <c r="F9" s="6">
        <v>7100</v>
      </c>
      <c r="G9" s="6">
        <f t="shared" si="1"/>
        <v>7100</v>
      </c>
      <c r="H9" s="15">
        <f t="shared" si="0"/>
        <v>7100</v>
      </c>
    </row>
    <row r="10" spans="1:8" x14ac:dyDescent="0.25">
      <c r="A10" s="21" t="s">
        <v>1617</v>
      </c>
      <c r="B10" s="21" t="s">
        <v>3392</v>
      </c>
      <c r="C10" s="4">
        <v>60000</v>
      </c>
      <c r="D10" s="25">
        <v>60000</v>
      </c>
      <c r="E10" s="11">
        <v>60000</v>
      </c>
      <c r="F10" s="6">
        <v>60000</v>
      </c>
      <c r="G10" s="6">
        <f t="shared" si="1"/>
        <v>60000</v>
      </c>
      <c r="H10" s="15">
        <f t="shared" si="0"/>
        <v>60000</v>
      </c>
    </row>
    <row r="11" spans="1:8" x14ac:dyDescent="0.25">
      <c r="A11" s="21" t="s">
        <v>1332</v>
      </c>
      <c r="B11" s="21" t="s">
        <v>3393</v>
      </c>
      <c r="C11" s="4">
        <v>163593</v>
      </c>
      <c r="D11" s="25">
        <v>163593</v>
      </c>
      <c r="E11" s="11">
        <v>163593</v>
      </c>
      <c r="F11" s="6">
        <v>163593</v>
      </c>
      <c r="G11" s="6">
        <f t="shared" si="1"/>
        <v>163593</v>
      </c>
      <c r="H11" s="15">
        <f t="shared" si="0"/>
        <v>163593</v>
      </c>
    </row>
    <row r="12" spans="1:8" x14ac:dyDescent="0.25">
      <c r="A12" s="21" t="s">
        <v>1618</v>
      </c>
      <c r="B12" s="21" t="s">
        <v>3394</v>
      </c>
      <c r="C12" s="4">
        <v>98000</v>
      </c>
      <c r="D12" s="25">
        <v>229901.20199999999</v>
      </c>
      <c r="E12" s="11">
        <v>130975.3005</v>
      </c>
      <c r="F12" s="6">
        <v>163950.601</v>
      </c>
      <c r="G12" s="6">
        <f t="shared" si="1"/>
        <v>196925.90149999998</v>
      </c>
      <c r="H12" s="15">
        <f t="shared" si="0"/>
        <v>229901.20199999999</v>
      </c>
    </row>
    <row r="13" spans="1:8" x14ac:dyDescent="0.25">
      <c r="A13" s="21" t="s">
        <v>1619</v>
      </c>
      <c r="B13" s="21" t="s">
        <v>3395</v>
      </c>
      <c r="C13" s="4">
        <v>130216.5</v>
      </c>
      <c r="D13" s="25">
        <v>130216.5</v>
      </c>
      <c r="E13" s="11">
        <v>130216.5</v>
      </c>
      <c r="F13" s="6">
        <v>130216.5</v>
      </c>
      <c r="G13" s="6">
        <f t="shared" si="1"/>
        <v>130216.5</v>
      </c>
      <c r="H13" s="15">
        <f t="shared" si="0"/>
        <v>130216.5</v>
      </c>
    </row>
    <row r="14" spans="1:8" x14ac:dyDescent="0.25">
      <c r="A14" s="21" t="s">
        <v>1399</v>
      </c>
      <c r="B14" s="21" t="s">
        <v>3396</v>
      </c>
      <c r="C14" s="4">
        <v>45926</v>
      </c>
      <c r="D14" s="25">
        <v>80003.729000000007</v>
      </c>
      <c r="E14" s="11">
        <v>54445.432249999998</v>
      </c>
      <c r="F14" s="6">
        <v>62964.864500000003</v>
      </c>
      <c r="G14" s="6">
        <f t="shared" si="1"/>
        <v>71484.296750000009</v>
      </c>
      <c r="H14" s="15">
        <f t="shared" si="0"/>
        <v>80003.729000000007</v>
      </c>
    </row>
    <row r="15" spans="1:8" x14ac:dyDescent="0.25">
      <c r="A15" s="21" t="s">
        <v>1333</v>
      </c>
      <c r="B15" s="21" t="s">
        <v>3397</v>
      </c>
      <c r="C15" s="4">
        <v>256224</v>
      </c>
      <c r="D15" s="25">
        <v>228258.04500000001</v>
      </c>
      <c r="E15" s="11">
        <v>249232.51125000001</v>
      </c>
      <c r="F15" s="6">
        <v>242241.02250000002</v>
      </c>
      <c r="G15" s="6">
        <f t="shared" si="1"/>
        <v>235249.53375</v>
      </c>
      <c r="H15" s="15">
        <f t="shared" si="0"/>
        <v>228258.04500000001</v>
      </c>
    </row>
    <row r="16" spans="1:8" x14ac:dyDescent="0.25">
      <c r="A16" s="21" t="s">
        <v>1400</v>
      </c>
      <c r="B16" s="21" t="s">
        <v>3398</v>
      </c>
      <c r="C16" s="4">
        <v>105403</v>
      </c>
      <c r="D16" s="25">
        <v>281580.97700000001</v>
      </c>
      <c r="E16" s="11">
        <v>149447.49424999999</v>
      </c>
      <c r="F16" s="6">
        <v>193491.98850000001</v>
      </c>
      <c r="G16" s="6">
        <f t="shared" si="1"/>
        <v>237536.48275000002</v>
      </c>
      <c r="H16" s="15">
        <f t="shared" si="0"/>
        <v>281580.97700000001</v>
      </c>
    </row>
    <row r="17" spans="1:8" x14ac:dyDescent="0.25">
      <c r="A17" s="21" t="s">
        <v>1401</v>
      </c>
      <c r="B17" s="21" t="s">
        <v>3399</v>
      </c>
      <c r="C17" s="4">
        <v>94000</v>
      </c>
      <c r="D17" s="25">
        <v>99621.937999999995</v>
      </c>
      <c r="E17" s="11">
        <v>95405.484499999991</v>
      </c>
      <c r="F17" s="6">
        <v>96810.968999999997</v>
      </c>
      <c r="G17" s="6">
        <f t="shared" si="1"/>
        <v>98216.453500000003</v>
      </c>
      <c r="H17" s="15">
        <f t="shared" si="0"/>
        <v>99621.937999999995</v>
      </c>
    </row>
    <row r="18" spans="1:8" x14ac:dyDescent="0.25">
      <c r="A18" s="21" t="s">
        <v>1334</v>
      </c>
      <c r="B18" s="21" t="s">
        <v>3400</v>
      </c>
      <c r="C18" s="4">
        <v>55097</v>
      </c>
      <c r="D18" s="25">
        <v>55097</v>
      </c>
      <c r="E18" s="11">
        <v>55097</v>
      </c>
      <c r="F18" s="6">
        <v>55097</v>
      </c>
      <c r="G18" s="6">
        <f t="shared" si="1"/>
        <v>55097</v>
      </c>
      <c r="H18" s="15">
        <f t="shared" si="0"/>
        <v>55097</v>
      </c>
    </row>
    <row r="19" spans="1:8" x14ac:dyDescent="0.25">
      <c r="A19" s="21" t="s">
        <v>1402</v>
      </c>
      <c r="B19" s="21" t="s">
        <v>3401</v>
      </c>
      <c r="C19" s="4">
        <v>13400</v>
      </c>
      <c r="D19" s="25">
        <v>13400</v>
      </c>
      <c r="E19" s="11">
        <v>13400</v>
      </c>
      <c r="F19" s="6">
        <v>13400</v>
      </c>
      <c r="G19" s="6">
        <f t="shared" si="1"/>
        <v>13400</v>
      </c>
      <c r="H19" s="15">
        <f t="shared" si="0"/>
        <v>13400</v>
      </c>
    </row>
    <row r="20" spans="1:8" x14ac:dyDescent="0.25">
      <c r="A20" s="21" t="s">
        <v>1335</v>
      </c>
      <c r="B20" s="21" t="s">
        <v>3402</v>
      </c>
      <c r="C20" s="4">
        <v>2501</v>
      </c>
      <c r="D20" s="25">
        <v>1332.3330000000001</v>
      </c>
      <c r="E20" s="11">
        <v>2208.8332500000001</v>
      </c>
      <c r="F20" s="6">
        <v>1916.6665</v>
      </c>
      <c r="G20" s="6">
        <f t="shared" si="1"/>
        <v>1624.4997499999999</v>
      </c>
      <c r="H20" s="15">
        <f t="shared" si="0"/>
        <v>1332.3330000000001</v>
      </c>
    </row>
    <row r="21" spans="1:8" x14ac:dyDescent="0.25">
      <c r="A21" s="21" t="s">
        <v>1620</v>
      </c>
      <c r="B21" s="21" t="s">
        <v>3403</v>
      </c>
      <c r="C21" s="4">
        <v>22567</v>
      </c>
      <c r="D21" s="25">
        <v>22567</v>
      </c>
      <c r="E21" s="11">
        <v>22567</v>
      </c>
      <c r="F21" s="6">
        <v>22567</v>
      </c>
      <c r="G21" s="6">
        <f t="shared" si="1"/>
        <v>22567</v>
      </c>
      <c r="H21" s="15">
        <f t="shared" si="0"/>
        <v>22567</v>
      </c>
    </row>
    <row r="22" spans="1:8" x14ac:dyDescent="0.25">
      <c r="A22" s="21" t="s">
        <v>1621</v>
      </c>
      <c r="B22" s="21" t="s">
        <v>3404</v>
      </c>
      <c r="C22" s="4">
        <v>2050</v>
      </c>
      <c r="D22" s="25">
        <v>2050</v>
      </c>
      <c r="E22" s="11">
        <v>2050</v>
      </c>
      <c r="F22" s="6">
        <v>2050</v>
      </c>
      <c r="G22" s="6">
        <f t="shared" si="1"/>
        <v>2050</v>
      </c>
      <c r="H22" s="15">
        <f t="shared" si="0"/>
        <v>2050</v>
      </c>
    </row>
    <row r="23" spans="1:8" x14ac:dyDescent="0.25">
      <c r="A23" s="21" t="s">
        <v>1622</v>
      </c>
      <c r="B23" s="21" t="s">
        <v>3405</v>
      </c>
      <c r="C23" s="4">
        <v>3195</v>
      </c>
      <c r="D23" s="25">
        <v>3195</v>
      </c>
      <c r="E23" s="11">
        <v>3195</v>
      </c>
      <c r="F23" s="6">
        <v>3195</v>
      </c>
      <c r="G23" s="6">
        <f t="shared" si="1"/>
        <v>3195</v>
      </c>
      <c r="H23" s="15">
        <f t="shared" si="0"/>
        <v>3195</v>
      </c>
    </row>
    <row r="24" spans="1:8" x14ac:dyDescent="0.25">
      <c r="A24" s="21" t="s">
        <v>1403</v>
      </c>
      <c r="B24" s="21" t="s">
        <v>3406</v>
      </c>
      <c r="C24" s="4">
        <v>2322.5</v>
      </c>
      <c r="D24" s="25">
        <v>22474.172999999999</v>
      </c>
      <c r="E24" s="11">
        <v>7360.4182499999997</v>
      </c>
      <c r="F24" s="6">
        <v>12398.336499999999</v>
      </c>
      <c r="G24" s="6">
        <f t="shared" si="1"/>
        <v>17436.25475</v>
      </c>
      <c r="H24" s="15">
        <f t="shared" si="0"/>
        <v>22474.172999999999</v>
      </c>
    </row>
    <row r="25" spans="1:8" x14ac:dyDescent="0.25">
      <c r="A25" s="21" t="s">
        <v>1404</v>
      </c>
      <c r="B25" s="21" t="s">
        <v>3407</v>
      </c>
      <c r="C25" s="4">
        <v>1199</v>
      </c>
      <c r="D25" s="25">
        <v>1014.25</v>
      </c>
      <c r="E25" s="11">
        <v>1152.8125</v>
      </c>
      <c r="F25" s="6">
        <v>1106.625</v>
      </c>
      <c r="G25" s="6">
        <f t="shared" si="1"/>
        <v>1060.4375</v>
      </c>
      <c r="H25" s="15">
        <f t="shared" si="0"/>
        <v>1014.25</v>
      </c>
    </row>
    <row r="26" spans="1:8" x14ac:dyDescent="0.25">
      <c r="A26" s="21" t="s">
        <v>1336</v>
      </c>
      <c r="B26" s="21" t="s">
        <v>3408</v>
      </c>
      <c r="C26" s="4">
        <v>350545</v>
      </c>
      <c r="D26" s="25">
        <v>197247</v>
      </c>
      <c r="E26" s="11">
        <v>312220.5</v>
      </c>
      <c r="F26" s="6">
        <v>273896</v>
      </c>
      <c r="G26" s="6">
        <f t="shared" si="1"/>
        <v>235571.5</v>
      </c>
      <c r="H26" s="15">
        <f t="shared" si="0"/>
        <v>197247</v>
      </c>
    </row>
    <row r="27" spans="1:8" x14ac:dyDescent="0.25">
      <c r="A27" s="21" t="s">
        <v>1405</v>
      </c>
      <c r="B27" s="21" t="s">
        <v>3409</v>
      </c>
      <c r="C27" s="4">
        <v>1250</v>
      </c>
      <c r="D27" s="25">
        <v>1250</v>
      </c>
      <c r="E27" s="11">
        <v>1250</v>
      </c>
      <c r="F27" s="6">
        <v>1250</v>
      </c>
      <c r="G27" s="6">
        <f t="shared" si="1"/>
        <v>1250</v>
      </c>
      <c r="H27" s="15">
        <f t="shared" si="0"/>
        <v>1250</v>
      </c>
    </row>
    <row r="28" spans="1:8" x14ac:dyDescent="0.25">
      <c r="A28" s="21" t="s">
        <v>1406</v>
      </c>
      <c r="B28" s="21" t="s">
        <v>3410</v>
      </c>
      <c r="C28" s="4">
        <v>1000</v>
      </c>
      <c r="D28" s="25">
        <v>1000</v>
      </c>
      <c r="E28" s="11">
        <v>1000</v>
      </c>
      <c r="F28" s="6">
        <v>1000</v>
      </c>
      <c r="G28" s="6">
        <f t="shared" si="1"/>
        <v>1000</v>
      </c>
      <c r="H28" s="15">
        <f t="shared" si="0"/>
        <v>1000</v>
      </c>
    </row>
    <row r="29" spans="1:8" x14ac:dyDescent="0.25">
      <c r="A29" s="21" t="s">
        <v>1407</v>
      </c>
      <c r="B29" s="21" t="s">
        <v>3411</v>
      </c>
      <c r="C29" s="4">
        <v>2295</v>
      </c>
      <c r="D29" s="25">
        <v>4931.3119999999999</v>
      </c>
      <c r="E29" s="11">
        <v>2954.078</v>
      </c>
      <c r="F29" s="6">
        <v>3613.1559999999999</v>
      </c>
      <c r="G29" s="6">
        <f t="shared" si="1"/>
        <v>4272.2340000000004</v>
      </c>
      <c r="H29" s="15">
        <f t="shared" si="0"/>
        <v>4931.3119999999999</v>
      </c>
    </row>
    <row r="30" spans="1:8" x14ac:dyDescent="0.25">
      <c r="A30" s="21" t="s">
        <v>1623</v>
      </c>
      <c r="B30" s="21" t="s">
        <v>3412</v>
      </c>
      <c r="C30" s="4">
        <v>2386</v>
      </c>
      <c r="D30" s="25">
        <v>2386</v>
      </c>
      <c r="E30" s="11">
        <v>2386</v>
      </c>
      <c r="F30" s="6">
        <v>2386</v>
      </c>
      <c r="G30" s="6">
        <f t="shared" si="1"/>
        <v>2386</v>
      </c>
      <c r="H30" s="15">
        <f t="shared" si="0"/>
        <v>2386</v>
      </c>
    </row>
    <row r="31" spans="1:8" x14ac:dyDescent="0.25">
      <c r="A31" s="21" t="s">
        <v>1624</v>
      </c>
      <c r="B31" s="21" t="s">
        <v>3413</v>
      </c>
      <c r="C31" s="4">
        <v>1506</v>
      </c>
      <c r="D31" s="25">
        <v>1506</v>
      </c>
      <c r="E31" s="11">
        <v>1506</v>
      </c>
      <c r="F31" s="6">
        <v>1506</v>
      </c>
      <c r="G31" s="6">
        <f t="shared" si="1"/>
        <v>1506</v>
      </c>
      <c r="H31" s="15">
        <f t="shared" si="0"/>
        <v>1506</v>
      </c>
    </row>
    <row r="32" spans="1:8" x14ac:dyDescent="0.25">
      <c r="A32" s="21" t="s">
        <v>1625</v>
      </c>
      <c r="B32" s="21" t="s">
        <v>3414</v>
      </c>
      <c r="C32" s="4"/>
      <c r="D32" s="25"/>
      <c r="E32" s="11"/>
      <c r="F32" s="6"/>
      <c r="G32" s="6"/>
      <c r="H32" s="15"/>
    </row>
    <row r="33" spans="1:8" x14ac:dyDescent="0.25">
      <c r="A33" s="21" t="s">
        <v>1626</v>
      </c>
      <c r="B33" s="21" t="s">
        <v>3415</v>
      </c>
      <c r="C33" s="4">
        <v>950</v>
      </c>
      <c r="D33" s="25">
        <v>950</v>
      </c>
      <c r="E33" s="11">
        <v>950</v>
      </c>
      <c r="F33" s="6">
        <v>950</v>
      </c>
      <c r="G33" s="6">
        <f t="shared" ref="G33:G39" si="2">F33+(H33-F33)/2</f>
        <v>950</v>
      </c>
      <c r="H33" s="15">
        <f t="shared" si="0"/>
        <v>950</v>
      </c>
    </row>
    <row r="34" spans="1:8" x14ac:dyDescent="0.25">
      <c r="A34" s="21" t="s">
        <v>1408</v>
      </c>
      <c r="B34" s="21" t="s">
        <v>3416</v>
      </c>
      <c r="C34" s="4">
        <v>144912</v>
      </c>
      <c r="D34" s="25">
        <v>144912</v>
      </c>
      <c r="E34" s="11">
        <v>144912</v>
      </c>
      <c r="F34" s="6">
        <v>144912</v>
      </c>
      <c r="G34" s="6">
        <f t="shared" si="2"/>
        <v>144912</v>
      </c>
      <c r="H34" s="15">
        <f t="shared" si="0"/>
        <v>144912</v>
      </c>
    </row>
    <row r="35" spans="1:8" x14ac:dyDescent="0.25">
      <c r="A35" s="21" t="s">
        <v>1627</v>
      </c>
      <c r="B35" s="21" t="s">
        <v>3417</v>
      </c>
      <c r="C35" s="4">
        <v>25000</v>
      </c>
      <c r="D35" s="25">
        <v>25000</v>
      </c>
      <c r="E35" s="11">
        <v>25000</v>
      </c>
      <c r="F35" s="6">
        <v>25000</v>
      </c>
      <c r="G35" s="6">
        <f t="shared" si="2"/>
        <v>25000</v>
      </c>
      <c r="H35" s="15">
        <f t="shared" si="0"/>
        <v>25000</v>
      </c>
    </row>
    <row r="36" spans="1:8" x14ac:dyDescent="0.25">
      <c r="A36" s="21" t="s">
        <v>1628</v>
      </c>
      <c r="B36" s="21" t="s">
        <v>3418</v>
      </c>
      <c r="C36" s="4">
        <v>1000</v>
      </c>
      <c r="D36" s="25">
        <v>1000</v>
      </c>
      <c r="E36" s="11">
        <v>1000</v>
      </c>
      <c r="F36" s="6">
        <v>1000</v>
      </c>
      <c r="G36" s="6">
        <f t="shared" si="2"/>
        <v>1000</v>
      </c>
      <c r="H36" s="15">
        <f t="shared" si="0"/>
        <v>1000</v>
      </c>
    </row>
    <row r="37" spans="1:8" x14ac:dyDescent="0.25">
      <c r="A37" s="21" t="s">
        <v>1629</v>
      </c>
      <c r="B37" s="21" t="s">
        <v>3419</v>
      </c>
      <c r="C37" s="4">
        <v>1000</v>
      </c>
      <c r="D37" s="25">
        <v>1000</v>
      </c>
      <c r="E37" s="11">
        <v>1000</v>
      </c>
      <c r="F37" s="6">
        <v>1000</v>
      </c>
      <c r="G37" s="6">
        <f t="shared" si="2"/>
        <v>1000</v>
      </c>
      <c r="H37" s="15">
        <f t="shared" si="0"/>
        <v>1000</v>
      </c>
    </row>
    <row r="38" spans="1:8" x14ac:dyDescent="0.25">
      <c r="A38" s="21" t="s">
        <v>1630</v>
      </c>
      <c r="B38" s="21" t="s">
        <v>3420</v>
      </c>
      <c r="C38" s="4">
        <v>1000</v>
      </c>
      <c r="D38" s="25">
        <v>1000</v>
      </c>
      <c r="E38" s="11">
        <v>1000</v>
      </c>
      <c r="F38" s="6">
        <v>1000</v>
      </c>
      <c r="G38" s="6">
        <f t="shared" si="2"/>
        <v>1000</v>
      </c>
      <c r="H38" s="15">
        <f t="shared" si="0"/>
        <v>1000</v>
      </c>
    </row>
    <row r="39" spans="1:8" x14ac:dyDescent="0.25">
      <c r="A39" s="21" t="s">
        <v>1409</v>
      </c>
      <c r="B39" s="21" t="s">
        <v>3421</v>
      </c>
      <c r="C39" s="4">
        <v>696</v>
      </c>
      <c r="D39" s="25">
        <v>696</v>
      </c>
      <c r="E39" s="11">
        <v>696</v>
      </c>
      <c r="F39" s="6">
        <v>696</v>
      </c>
      <c r="G39" s="6">
        <f t="shared" si="2"/>
        <v>696</v>
      </c>
      <c r="H39" s="15">
        <f t="shared" si="0"/>
        <v>696</v>
      </c>
    </row>
    <row r="40" spans="1:8" x14ac:dyDescent="0.25">
      <c r="A40" s="21" t="s">
        <v>1631</v>
      </c>
      <c r="B40" s="21" t="s">
        <v>3422</v>
      </c>
      <c r="C40" s="4"/>
      <c r="D40" s="25"/>
      <c r="E40" s="11"/>
      <c r="F40" s="6"/>
      <c r="G40" s="6"/>
      <c r="H40" s="15"/>
    </row>
    <row r="41" spans="1:8" x14ac:dyDescent="0.25">
      <c r="A41" s="21" t="s">
        <v>1632</v>
      </c>
      <c r="B41" s="21" t="s">
        <v>3423</v>
      </c>
      <c r="C41" s="4">
        <v>774.89</v>
      </c>
      <c r="D41" s="25">
        <v>774.89</v>
      </c>
      <c r="E41" s="11">
        <v>774.89</v>
      </c>
      <c r="F41" s="6">
        <v>774.89</v>
      </c>
      <c r="G41" s="6">
        <f t="shared" ref="G41:G108" si="3">F41+(H41-F41)/2</f>
        <v>774.89</v>
      </c>
      <c r="H41" s="15">
        <f t="shared" si="0"/>
        <v>774.89</v>
      </c>
    </row>
    <row r="42" spans="1:8" x14ac:dyDescent="0.25">
      <c r="A42" s="21" t="s">
        <v>1633</v>
      </c>
      <c r="B42" s="21" t="s">
        <v>3424</v>
      </c>
      <c r="C42" s="4">
        <v>29607.5</v>
      </c>
      <c r="D42" s="25">
        <v>29607.5</v>
      </c>
      <c r="E42" s="11">
        <v>29607.5</v>
      </c>
      <c r="F42" s="6">
        <v>29607.5</v>
      </c>
      <c r="G42" s="6">
        <f t="shared" si="3"/>
        <v>29607.5</v>
      </c>
      <c r="H42" s="15">
        <f t="shared" si="0"/>
        <v>29607.5</v>
      </c>
    </row>
    <row r="43" spans="1:8" x14ac:dyDescent="0.25">
      <c r="A43" s="21" t="s">
        <v>1337</v>
      </c>
      <c r="B43" s="21" t="s">
        <v>3425</v>
      </c>
      <c r="C43" s="4">
        <v>5557</v>
      </c>
      <c r="D43" s="25">
        <v>5557</v>
      </c>
      <c r="E43" s="11">
        <v>5557</v>
      </c>
      <c r="F43" s="6">
        <v>5557</v>
      </c>
      <c r="G43" s="6">
        <f t="shared" si="3"/>
        <v>5557</v>
      </c>
      <c r="H43" s="15">
        <f t="shared" si="0"/>
        <v>5557</v>
      </c>
    </row>
    <row r="44" spans="1:8" x14ac:dyDescent="0.25">
      <c r="A44" s="21" t="s">
        <v>1410</v>
      </c>
      <c r="B44" s="21" t="s">
        <v>3426</v>
      </c>
      <c r="C44" s="4">
        <v>11570</v>
      </c>
      <c r="D44" s="25">
        <v>14500</v>
      </c>
      <c r="E44" s="11">
        <v>12302.5</v>
      </c>
      <c r="F44" s="6">
        <v>13035</v>
      </c>
      <c r="G44" s="6">
        <f t="shared" si="3"/>
        <v>13767.5</v>
      </c>
      <c r="H44" s="15">
        <f t="shared" si="0"/>
        <v>14500</v>
      </c>
    </row>
    <row r="45" spans="1:8" x14ac:dyDescent="0.25">
      <c r="A45" s="21" t="s">
        <v>1634</v>
      </c>
      <c r="B45" s="21" t="s">
        <v>3427</v>
      </c>
      <c r="C45" s="4">
        <v>2501</v>
      </c>
      <c r="D45" s="25">
        <v>4521.8530000000001</v>
      </c>
      <c r="E45" s="11">
        <v>3006.2132499999998</v>
      </c>
      <c r="F45" s="6">
        <v>3511.4265</v>
      </c>
      <c r="G45" s="6">
        <f t="shared" si="3"/>
        <v>4016.6397500000003</v>
      </c>
      <c r="H45" s="15">
        <f t="shared" si="0"/>
        <v>4521.8530000000001</v>
      </c>
    </row>
    <row r="46" spans="1:8" x14ac:dyDescent="0.25">
      <c r="A46" s="21" t="s">
        <v>1338</v>
      </c>
      <c r="B46" s="21" t="s">
        <v>3428</v>
      </c>
      <c r="C46" s="4">
        <v>14616.93</v>
      </c>
      <c r="D46" s="25">
        <v>15467.671</v>
      </c>
      <c r="E46" s="11">
        <v>14829.615250000001</v>
      </c>
      <c r="F46" s="6">
        <v>15042.300500000001</v>
      </c>
      <c r="G46" s="6">
        <f t="shared" si="3"/>
        <v>15254.98575</v>
      </c>
      <c r="H46" s="15">
        <f t="shared" si="0"/>
        <v>15467.671</v>
      </c>
    </row>
    <row r="47" spans="1:8" x14ac:dyDescent="0.25">
      <c r="A47" s="21" t="s">
        <v>1635</v>
      </c>
      <c r="B47" s="21" t="s">
        <v>3429</v>
      </c>
      <c r="C47" s="4">
        <v>106252.13</v>
      </c>
      <c r="D47" s="25">
        <v>106252.13</v>
      </c>
      <c r="E47" s="11">
        <v>106252.13</v>
      </c>
      <c r="F47" s="6">
        <v>106252.13</v>
      </c>
      <c r="G47" s="6">
        <f t="shared" si="3"/>
        <v>106252.13</v>
      </c>
      <c r="H47" s="15">
        <f t="shared" si="0"/>
        <v>106252.13</v>
      </c>
    </row>
    <row r="48" spans="1:8" x14ac:dyDescent="0.25">
      <c r="A48" s="21" t="s">
        <v>4187</v>
      </c>
      <c r="B48" s="21" t="s">
        <v>4190</v>
      </c>
      <c r="C48" s="4">
        <v>12031.52</v>
      </c>
      <c r="D48" s="25">
        <v>12031.52</v>
      </c>
      <c r="E48" s="11">
        <v>12031.52</v>
      </c>
      <c r="F48" s="6">
        <v>12031.52</v>
      </c>
      <c r="G48" s="6">
        <f t="shared" si="3"/>
        <v>12031.52</v>
      </c>
      <c r="H48" s="15">
        <v>12031.52</v>
      </c>
    </row>
    <row r="49" spans="1:8" x14ac:dyDescent="0.25">
      <c r="A49" s="21" t="s">
        <v>4188</v>
      </c>
      <c r="B49" s="21" t="s">
        <v>4191</v>
      </c>
      <c r="C49" s="4">
        <v>43308.12</v>
      </c>
      <c r="D49" s="25">
        <v>43308.12</v>
      </c>
      <c r="E49" s="11">
        <v>43308.12</v>
      </c>
      <c r="F49" s="6">
        <v>43308.12</v>
      </c>
      <c r="G49" s="6">
        <f t="shared" si="3"/>
        <v>43308.12</v>
      </c>
      <c r="H49" s="15">
        <v>43308.12</v>
      </c>
    </row>
    <row r="50" spans="1:8" x14ac:dyDescent="0.25">
      <c r="A50" s="21" t="s">
        <v>4189</v>
      </c>
      <c r="B50" s="21" t="s">
        <v>4192</v>
      </c>
      <c r="C50" s="4">
        <v>9600</v>
      </c>
      <c r="D50" s="25">
        <v>9600</v>
      </c>
      <c r="E50" s="11">
        <v>9600</v>
      </c>
      <c r="F50" s="6">
        <v>9600</v>
      </c>
      <c r="G50" s="6">
        <f t="shared" si="3"/>
        <v>9600</v>
      </c>
      <c r="H50" s="15">
        <v>9600</v>
      </c>
    </row>
    <row r="51" spans="1:8" x14ac:dyDescent="0.25">
      <c r="A51" s="21" t="s">
        <v>4332</v>
      </c>
      <c r="B51" s="21" t="s">
        <v>4333</v>
      </c>
      <c r="C51" s="4">
        <v>14156.68</v>
      </c>
      <c r="D51" s="25">
        <v>14156.68</v>
      </c>
      <c r="E51" s="11">
        <v>14156.68</v>
      </c>
      <c r="F51" s="6">
        <v>14156.68</v>
      </c>
      <c r="G51" s="6">
        <v>14156.68</v>
      </c>
      <c r="H51" s="15">
        <v>14156.68</v>
      </c>
    </row>
    <row r="52" spans="1:8" x14ac:dyDescent="0.25">
      <c r="A52" s="21" t="s">
        <v>4334</v>
      </c>
      <c r="B52" s="21" t="s">
        <v>4335</v>
      </c>
      <c r="C52" s="4">
        <v>2000</v>
      </c>
      <c r="D52" s="25">
        <v>2000</v>
      </c>
      <c r="E52" s="11">
        <v>2000</v>
      </c>
      <c r="F52" s="6">
        <v>2000</v>
      </c>
      <c r="G52" s="6">
        <v>2000</v>
      </c>
      <c r="H52" s="15">
        <v>2000</v>
      </c>
    </row>
    <row r="53" spans="1:8" x14ac:dyDescent="0.25">
      <c r="A53" s="21" t="s">
        <v>4336</v>
      </c>
      <c r="B53" s="21" t="s">
        <v>4337</v>
      </c>
      <c r="C53" s="4">
        <v>28800</v>
      </c>
      <c r="D53" s="25">
        <v>28800</v>
      </c>
      <c r="E53" s="11">
        <v>28800</v>
      </c>
      <c r="F53" s="6">
        <v>28800</v>
      </c>
      <c r="G53" s="6">
        <v>28800</v>
      </c>
      <c r="H53" s="15">
        <v>28800</v>
      </c>
    </row>
    <row r="54" spans="1:8" x14ac:dyDescent="0.25">
      <c r="A54" s="21" t="s">
        <v>1636</v>
      </c>
      <c r="B54" s="21" t="s">
        <v>3430</v>
      </c>
      <c r="C54" s="4">
        <v>1150</v>
      </c>
      <c r="D54" s="25">
        <v>1150</v>
      </c>
      <c r="E54" s="11">
        <v>1150</v>
      </c>
      <c r="F54" s="6">
        <v>1150</v>
      </c>
      <c r="G54" s="6">
        <f t="shared" si="3"/>
        <v>1150</v>
      </c>
      <c r="H54" s="15">
        <f t="shared" si="0"/>
        <v>1150</v>
      </c>
    </row>
    <row r="55" spans="1:8" x14ac:dyDescent="0.25">
      <c r="A55" s="21" t="s">
        <v>1637</v>
      </c>
      <c r="B55" s="21" t="s">
        <v>3431</v>
      </c>
      <c r="C55" s="4">
        <v>1746.52</v>
      </c>
      <c r="D55" s="25">
        <v>19034.895</v>
      </c>
      <c r="E55" s="11">
        <v>6068.6137500000004</v>
      </c>
      <c r="F55" s="6">
        <v>10390.7075</v>
      </c>
      <c r="G55" s="6">
        <f t="shared" si="3"/>
        <v>14712.80125</v>
      </c>
      <c r="H55" s="15">
        <f t="shared" si="0"/>
        <v>19034.895</v>
      </c>
    </row>
    <row r="56" spans="1:8" x14ac:dyDescent="0.25">
      <c r="A56" s="21" t="s">
        <v>1411</v>
      </c>
      <c r="B56" s="21" t="s">
        <v>3432</v>
      </c>
      <c r="C56" s="4">
        <v>2416.9899999999998</v>
      </c>
      <c r="D56" s="25">
        <v>2416.9899999999998</v>
      </c>
      <c r="E56" s="11">
        <v>2416.9899999999998</v>
      </c>
      <c r="F56" s="6">
        <v>2416.9899999999998</v>
      </c>
      <c r="G56" s="6">
        <f t="shared" si="3"/>
        <v>2416.9899999999998</v>
      </c>
      <c r="H56" s="15">
        <f t="shared" si="0"/>
        <v>2416.9899999999998</v>
      </c>
    </row>
    <row r="57" spans="1:8" x14ac:dyDescent="0.25">
      <c r="A57" s="21" t="s">
        <v>1638</v>
      </c>
      <c r="B57" s="21" t="s">
        <v>3433</v>
      </c>
      <c r="C57" s="4">
        <v>677.83</v>
      </c>
      <c r="D57" s="25">
        <v>677.83</v>
      </c>
      <c r="E57" s="11">
        <v>677.83</v>
      </c>
      <c r="F57" s="6">
        <v>677.83</v>
      </c>
      <c r="G57" s="6">
        <f t="shared" si="3"/>
        <v>677.83</v>
      </c>
      <c r="H57" s="15">
        <f t="shared" si="0"/>
        <v>677.83</v>
      </c>
    </row>
    <row r="58" spans="1:8" x14ac:dyDescent="0.25">
      <c r="A58" s="21" t="s">
        <v>1639</v>
      </c>
      <c r="B58" s="21" t="s">
        <v>3434</v>
      </c>
      <c r="C58" s="4">
        <v>752.5</v>
      </c>
      <c r="D58" s="25">
        <v>2818.7890000000002</v>
      </c>
      <c r="E58" s="11">
        <v>1269.0722500000002</v>
      </c>
      <c r="F58" s="6">
        <v>1785.6445000000003</v>
      </c>
      <c r="G58" s="6">
        <f t="shared" si="3"/>
        <v>2302.2167500000005</v>
      </c>
      <c r="H58" s="15">
        <f t="shared" si="0"/>
        <v>2818.7890000000002</v>
      </c>
    </row>
    <row r="59" spans="1:8" x14ac:dyDescent="0.25">
      <c r="A59" s="21" t="s">
        <v>1640</v>
      </c>
      <c r="B59" s="21" t="s">
        <v>3435</v>
      </c>
      <c r="C59" s="4">
        <v>2538</v>
      </c>
      <c r="D59" s="25">
        <v>2538</v>
      </c>
      <c r="E59" s="11">
        <v>2538</v>
      </c>
      <c r="F59" s="6">
        <v>2538</v>
      </c>
      <c r="G59" s="6">
        <f t="shared" si="3"/>
        <v>2538</v>
      </c>
      <c r="H59" s="15">
        <f t="shared" si="0"/>
        <v>2538</v>
      </c>
    </row>
    <row r="60" spans="1:8" x14ac:dyDescent="0.25">
      <c r="A60" s="21" t="s">
        <v>1641</v>
      </c>
      <c r="B60" s="21" t="s">
        <v>3436</v>
      </c>
      <c r="C60" s="4">
        <v>4099</v>
      </c>
      <c r="D60" s="25">
        <v>5136.7190000000001</v>
      </c>
      <c r="E60" s="11">
        <v>4358.4297500000002</v>
      </c>
      <c r="F60" s="6">
        <v>4617.8595000000005</v>
      </c>
      <c r="G60" s="6">
        <f t="shared" si="3"/>
        <v>4877.2892499999998</v>
      </c>
      <c r="H60" s="15">
        <f t="shared" si="0"/>
        <v>5136.7190000000001</v>
      </c>
    </row>
    <row r="61" spans="1:8" x14ac:dyDescent="0.25">
      <c r="A61" s="21" t="s">
        <v>1412</v>
      </c>
      <c r="B61" s="21" t="s">
        <v>3437</v>
      </c>
      <c r="C61" s="4">
        <v>4836.33</v>
      </c>
      <c r="D61" s="25">
        <v>5808.692</v>
      </c>
      <c r="E61" s="11">
        <v>5079.4205000000002</v>
      </c>
      <c r="F61" s="6">
        <v>5322.5110000000004</v>
      </c>
      <c r="G61" s="6">
        <f t="shared" si="3"/>
        <v>5565.6015000000007</v>
      </c>
      <c r="H61" s="15">
        <f t="shared" si="0"/>
        <v>5808.692</v>
      </c>
    </row>
    <row r="62" spans="1:8" x14ac:dyDescent="0.25">
      <c r="A62" s="21" t="s">
        <v>1413</v>
      </c>
      <c r="B62" s="21" t="s">
        <v>3438</v>
      </c>
      <c r="C62" s="4">
        <v>829.03</v>
      </c>
      <c r="D62" s="25">
        <v>2256.58</v>
      </c>
      <c r="E62" s="11">
        <v>1185.9175</v>
      </c>
      <c r="F62" s="6">
        <v>1542.8050000000001</v>
      </c>
      <c r="G62" s="6">
        <f t="shared" si="3"/>
        <v>1899.6925000000001</v>
      </c>
      <c r="H62" s="15">
        <f t="shared" si="0"/>
        <v>2256.58</v>
      </c>
    </row>
    <row r="63" spans="1:8" x14ac:dyDescent="0.25">
      <c r="A63" s="21" t="s">
        <v>1642</v>
      </c>
      <c r="B63" s="21" t="s">
        <v>3439</v>
      </c>
      <c r="C63" s="4">
        <v>2200</v>
      </c>
      <c r="D63" s="25">
        <v>7853.6139999999996</v>
      </c>
      <c r="E63" s="11">
        <v>3613.4034999999999</v>
      </c>
      <c r="F63" s="6">
        <v>5026.8069999999998</v>
      </c>
      <c r="G63" s="6">
        <f t="shared" si="3"/>
        <v>6440.2104999999992</v>
      </c>
      <c r="H63" s="15">
        <f t="shared" si="0"/>
        <v>7853.6139999999996</v>
      </c>
    </row>
    <row r="64" spans="1:8" x14ac:dyDescent="0.25">
      <c r="A64" s="21" t="s">
        <v>1643</v>
      </c>
      <c r="B64" s="21" t="s">
        <v>3440</v>
      </c>
      <c r="C64" s="4">
        <v>868.5</v>
      </c>
      <c r="D64" s="25">
        <v>2810.17</v>
      </c>
      <c r="E64" s="11">
        <v>1353.9175</v>
      </c>
      <c r="F64" s="6">
        <v>1839.335</v>
      </c>
      <c r="G64" s="6">
        <f t="shared" si="3"/>
        <v>2324.7525000000001</v>
      </c>
      <c r="H64" s="15">
        <f t="shared" si="0"/>
        <v>2810.17</v>
      </c>
    </row>
    <row r="65" spans="1:8" x14ac:dyDescent="0.25">
      <c r="A65" s="21" t="s">
        <v>1414</v>
      </c>
      <c r="B65" s="21" t="s">
        <v>3441</v>
      </c>
      <c r="C65" s="4">
        <v>4848.6499999999996</v>
      </c>
      <c r="D65" s="25">
        <v>7188.25</v>
      </c>
      <c r="E65" s="11">
        <v>5433.5499999999993</v>
      </c>
      <c r="F65" s="6">
        <v>6018.45</v>
      </c>
      <c r="G65" s="6">
        <f t="shared" si="3"/>
        <v>6603.35</v>
      </c>
      <c r="H65" s="15">
        <f t="shared" si="0"/>
        <v>7188.25</v>
      </c>
    </row>
    <row r="66" spans="1:8" x14ac:dyDescent="0.25">
      <c r="A66" s="21" t="s">
        <v>1415</v>
      </c>
      <c r="B66" s="21" t="s">
        <v>3442</v>
      </c>
      <c r="C66" s="4">
        <v>1111</v>
      </c>
      <c r="D66" s="25">
        <v>7481.66</v>
      </c>
      <c r="E66" s="11">
        <v>2703.665</v>
      </c>
      <c r="F66" s="6">
        <v>4296.33</v>
      </c>
      <c r="G66" s="6">
        <f t="shared" si="3"/>
        <v>5888.9949999999999</v>
      </c>
      <c r="H66" s="15">
        <f t="shared" si="0"/>
        <v>7481.66</v>
      </c>
    </row>
    <row r="67" spans="1:8" x14ac:dyDescent="0.25">
      <c r="A67" s="21" t="s">
        <v>1339</v>
      </c>
      <c r="B67" s="21" t="s">
        <v>3443</v>
      </c>
      <c r="C67" s="4">
        <v>4489.13</v>
      </c>
      <c r="D67" s="25">
        <v>1256.6669999999999</v>
      </c>
      <c r="E67" s="11">
        <v>3681.0142500000002</v>
      </c>
      <c r="F67" s="6">
        <v>2872.8985000000002</v>
      </c>
      <c r="G67" s="6">
        <f t="shared" si="3"/>
        <v>2064.7827500000003</v>
      </c>
      <c r="H67" s="15">
        <f t="shared" si="0"/>
        <v>1256.6669999999999</v>
      </c>
    </row>
    <row r="68" spans="1:8" x14ac:dyDescent="0.25">
      <c r="A68" s="21" t="s">
        <v>1416</v>
      </c>
      <c r="B68" s="21" t="s">
        <v>3444</v>
      </c>
      <c r="C68" s="4">
        <v>530.76</v>
      </c>
      <c r="D68" s="25">
        <v>522.80399999999997</v>
      </c>
      <c r="E68" s="11">
        <v>528.77099999999996</v>
      </c>
      <c r="F68" s="6">
        <v>526.78199999999993</v>
      </c>
      <c r="G68" s="6">
        <f t="shared" si="3"/>
        <v>524.79299999999989</v>
      </c>
      <c r="H68" s="15">
        <f t="shared" si="0"/>
        <v>522.80399999999997</v>
      </c>
    </row>
    <row r="69" spans="1:8" x14ac:dyDescent="0.25">
      <c r="A69" s="21" t="s">
        <v>1644</v>
      </c>
      <c r="B69" s="21" t="s">
        <v>3445</v>
      </c>
      <c r="C69" s="4">
        <v>1726.33</v>
      </c>
      <c r="D69" s="25">
        <v>1732.796</v>
      </c>
      <c r="E69" s="11">
        <v>1727.9465</v>
      </c>
      <c r="F69" s="6">
        <v>1729.5630000000001</v>
      </c>
      <c r="G69" s="6">
        <f t="shared" si="3"/>
        <v>1731.1795000000002</v>
      </c>
      <c r="H69" s="15">
        <f t="shared" si="0"/>
        <v>1732.796</v>
      </c>
    </row>
    <row r="70" spans="1:8" x14ac:dyDescent="0.25">
      <c r="A70" s="21" t="s">
        <v>1645</v>
      </c>
      <c r="B70" s="21" t="s">
        <v>3446</v>
      </c>
      <c r="C70" s="4">
        <v>1279.4100000000001</v>
      </c>
      <c r="D70" s="25">
        <v>1279.4100000000001</v>
      </c>
      <c r="E70" s="11">
        <v>1279.4100000000001</v>
      </c>
      <c r="F70" s="6">
        <v>1279.4100000000001</v>
      </c>
      <c r="G70" s="6">
        <f t="shared" si="3"/>
        <v>1279.4100000000001</v>
      </c>
      <c r="H70" s="15">
        <f t="shared" si="0"/>
        <v>1279.4100000000001</v>
      </c>
    </row>
    <row r="71" spans="1:8" x14ac:dyDescent="0.25">
      <c r="A71" s="21" t="s">
        <v>1417</v>
      </c>
      <c r="B71" s="21" t="s">
        <v>3447</v>
      </c>
      <c r="C71" s="4">
        <v>1915</v>
      </c>
      <c r="D71" s="25">
        <v>8095.0209999999997</v>
      </c>
      <c r="E71" s="11">
        <v>3460.0052500000002</v>
      </c>
      <c r="F71" s="6">
        <v>5005.0105000000003</v>
      </c>
      <c r="G71" s="6">
        <f t="shared" si="3"/>
        <v>6550.0157500000005</v>
      </c>
      <c r="H71" s="15">
        <f t="shared" si="0"/>
        <v>8095.0209999999997</v>
      </c>
    </row>
    <row r="72" spans="1:8" x14ac:dyDescent="0.25">
      <c r="A72" s="21" t="s">
        <v>1418</v>
      </c>
      <c r="B72" s="21" t="s">
        <v>3448</v>
      </c>
      <c r="C72" s="4">
        <v>3133</v>
      </c>
      <c r="D72" s="25">
        <v>6438.6440000000002</v>
      </c>
      <c r="E72" s="11">
        <v>3959.4110000000001</v>
      </c>
      <c r="F72" s="6">
        <v>4785.8220000000001</v>
      </c>
      <c r="G72" s="6">
        <f t="shared" si="3"/>
        <v>5612.2330000000002</v>
      </c>
      <c r="H72" s="15">
        <f t="shared" si="0"/>
        <v>6438.6440000000002</v>
      </c>
    </row>
    <row r="73" spans="1:8" x14ac:dyDescent="0.25">
      <c r="A73" s="21" t="s">
        <v>1646</v>
      </c>
      <c r="B73" s="21" t="s">
        <v>3449</v>
      </c>
      <c r="C73" s="4">
        <v>2414</v>
      </c>
      <c r="D73" s="25">
        <v>2414</v>
      </c>
      <c r="E73" s="11">
        <v>2414</v>
      </c>
      <c r="F73" s="6">
        <v>2414</v>
      </c>
      <c r="G73" s="6">
        <f t="shared" si="3"/>
        <v>2414</v>
      </c>
      <c r="H73" s="15">
        <f t="shared" ref="H73:H138" si="4">D73</f>
        <v>2414</v>
      </c>
    </row>
    <row r="74" spans="1:8" x14ac:dyDescent="0.25">
      <c r="A74" s="21" t="s">
        <v>1419</v>
      </c>
      <c r="B74" s="21" t="s">
        <v>3450</v>
      </c>
      <c r="C74" s="4">
        <v>28900</v>
      </c>
      <c r="D74" s="25">
        <v>28900</v>
      </c>
      <c r="E74" s="11">
        <v>28900</v>
      </c>
      <c r="F74" s="6">
        <v>28900</v>
      </c>
      <c r="G74" s="6">
        <f t="shared" si="3"/>
        <v>28900</v>
      </c>
      <c r="H74" s="15">
        <f t="shared" si="4"/>
        <v>28900</v>
      </c>
    </row>
    <row r="75" spans="1:8" x14ac:dyDescent="0.25">
      <c r="A75" s="21" t="s">
        <v>1340</v>
      </c>
      <c r="B75" s="21" t="s">
        <v>3451</v>
      </c>
      <c r="C75" s="4">
        <v>1338.17</v>
      </c>
      <c r="D75" s="25">
        <v>4737.7269999999999</v>
      </c>
      <c r="E75" s="11">
        <v>2188.0592500000002</v>
      </c>
      <c r="F75" s="6">
        <v>3037.9485</v>
      </c>
      <c r="G75" s="6">
        <f t="shared" si="3"/>
        <v>3887.8377499999997</v>
      </c>
      <c r="H75" s="15">
        <f t="shared" si="4"/>
        <v>4737.7269999999999</v>
      </c>
    </row>
    <row r="76" spans="1:8" x14ac:dyDescent="0.25">
      <c r="A76" s="21" t="s">
        <v>1420</v>
      </c>
      <c r="B76" s="21" t="s">
        <v>3452</v>
      </c>
      <c r="C76" s="4">
        <v>281600</v>
      </c>
      <c r="D76" s="25">
        <v>65802.929999999993</v>
      </c>
      <c r="E76" s="11">
        <v>227650.73249999998</v>
      </c>
      <c r="F76" s="6">
        <v>173701.465</v>
      </c>
      <c r="G76" s="6">
        <f t="shared" si="3"/>
        <v>119752.19749999999</v>
      </c>
      <c r="H76" s="15">
        <f t="shared" si="4"/>
        <v>65802.929999999993</v>
      </c>
    </row>
    <row r="77" spans="1:8" x14ac:dyDescent="0.25">
      <c r="A77" s="21" t="s">
        <v>1647</v>
      </c>
      <c r="B77" s="21" t="s">
        <v>3453</v>
      </c>
      <c r="C77" s="4">
        <v>718.67</v>
      </c>
      <c r="D77" s="25">
        <v>30083.506000000001</v>
      </c>
      <c r="E77" s="11">
        <v>8059.8790000000008</v>
      </c>
      <c r="F77" s="6">
        <v>15401.088</v>
      </c>
      <c r="G77" s="6">
        <f t="shared" si="3"/>
        <v>22742.296999999999</v>
      </c>
      <c r="H77" s="15">
        <f t="shared" si="4"/>
        <v>30083.506000000001</v>
      </c>
    </row>
    <row r="78" spans="1:8" x14ac:dyDescent="0.25">
      <c r="A78" s="21" t="s">
        <v>1421</v>
      </c>
      <c r="B78" s="21" t="s">
        <v>3454</v>
      </c>
      <c r="C78" s="4">
        <v>634</v>
      </c>
      <c r="D78" s="25">
        <v>531.92600000000004</v>
      </c>
      <c r="E78" s="11">
        <v>608.48149999999998</v>
      </c>
      <c r="F78" s="6">
        <v>582.96299999999997</v>
      </c>
      <c r="G78" s="6">
        <f t="shared" si="3"/>
        <v>557.44450000000006</v>
      </c>
      <c r="H78" s="15">
        <f t="shared" si="4"/>
        <v>531.92600000000004</v>
      </c>
    </row>
    <row r="79" spans="1:8" x14ac:dyDescent="0.25">
      <c r="A79" s="21" t="s">
        <v>1341</v>
      </c>
      <c r="B79" s="21" t="s">
        <v>3455</v>
      </c>
      <c r="C79" s="4">
        <v>4521.67</v>
      </c>
      <c r="D79" s="25">
        <v>11850.35</v>
      </c>
      <c r="E79" s="11">
        <v>6353.84</v>
      </c>
      <c r="F79" s="6">
        <v>8186.01</v>
      </c>
      <c r="G79" s="6">
        <f t="shared" si="3"/>
        <v>10018.18</v>
      </c>
      <c r="H79" s="15">
        <f t="shared" si="4"/>
        <v>11850.35</v>
      </c>
    </row>
    <row r="80" spans="1:8" x14ac:dyDescent="0.25">
      <c r="A80" s="21" t="s">
        <v>1342</v>
      </c>
      <c r="B80" s="21" t="s">
        <v>3456</v>
      </c>
      <c r="C80" s="4">
        <v>8195</v>
      </c>
      <c r="D80" s="25">
        <v>6325.9250000000002</v>
      </c>
      <c r="E80" s="11">
        <v>7727.7312499999998</v>
      </c>
      <c r="F80" s="6">
        <v>7260.4624999999996</v>
      </c>
      <c r="G80" s="6">
        <f t="shared" si="3"/>
        <v>6793.1937500000004</v>
      </c>
      <c r="H80" s="15">
        <f t="shared" si="4"/>
        <v>6325.9250000000002</v>
      </c>
    </row>
    <row r="81" spans="1:8" x14ac:dyDescent="0.25">
      <c r="A81" s="21" t="s">
        <v>1422</v>
      </c>
      <c r="B81" s="21" t="s">
        <v>3457</v>
      </c>
      <c r="C81" s="4">
        <v>895</v>
      </c>
      <c r="D81" s="25">
        <v>895</v>
      </c>
      <c r="E81" s="11">
        <v>895</v>
      </c>
      <c r="F81" s="6">
        <v>895</v>
      </c>
      <c r="G81" s="6">
        <f t="shared" si="3"/>
        <v>895</v>
      </c>
      <c r="H81" s="15">
        <f t="shared" si="4"/>
        <v>895</v>
      </c>
    </row>
    <row r="82" spans="1:8" x14ac:dyDescent="0.25">
      <c r="A82" s="21" t="s">
        <v>1343</v>
      </c>
      <c r="B82" s="21" t="s">
        <v>3458</v>
      </c>
      <c r="C82" s="4">
        <v>6153.63</v>
      </c>
      <c r="D82" s="26">
        <v>5906.76</v>
      </c>
      <c r="E82" s="11">
        <v>6091.9125000000004</v>
      </c>
      <c r="F82" s="6">
        <v>6030.1950000000006</v>
      </c>
      <c r="G82" s="6">
        <f t="shared" si="3"/>
        <v>5968.4775000000009</v>
      </c>
      <c r="H82" s="15">
        <f t="shared" si="4"/>
        <v>5906.76</v>
      </c>
    </row>
    <row r="83" spans="1:8" x14ac:dyDescent="0.25">
      <c r="A83" s="21" t="s">
        <v>1423</v>
      </c>
      <c r="B83" s="21" t="s">
        <v>3459</v>
      </c>
      <c r="C83" s="4">
        <v>7695</v>
      </c>
      <c r="D83" s="25">
        <v>20305.733</v>
      </c>
      <c r="E83" s="11">
        <v>10847.68325</v>
      </c>
      <c r="F83" s="6">
        <v>14000.3665</v>
      </c>
      <c r="G83" s="6">
        <f t="shared" si="3"/>
        <v>17153.049749999998</v>
      </c>
      <c r="H83" s="15">
        <f t="shared" si="4"/>
        <v>20305.733</v>
      </c>
    </row>
    <row r="84" spans="1:8" x14ac:dyDescent="0.25">
      <c r="A84" s="21" t="s">
        <v>1648</v>
      </c>
      <c r="B84" s="21" t="s">
        <v>3460</v>
      </c>
      <c r="C84" s="4">
        <v>2361.67</v>
      </c>
      <c r="D84" s="25">
        <v>4982.4290000000001</v>
      </c>
      <c r="E84" s="11">
        <v>3016.8597500000001</v>
      </c>
      <c r="F84" s="6">
        <v>3672.0495000000001</v>
      </c>
      <c r="G84" s="6">
        <f t="shared" si="3"/>
        <v>4327.2392500000005</v>
      </c>
      <c r="H84" s="15">
        <f t="shared" si="4"/>
        <v>4982.4290000000001</v>
      </c>
    </row>
    <row r="85" spans="1:8" x14ac:dyDescent="0.25">
      <c r="A85" s="21" t="s">
        <v>1424</v>
      </c>
      <c r="B85" s="21" t="s">
        <v>3461</v>
      </c>
      <c r="C85" s="4">
        <v>5823.33</v>
      </c>
      <c r="D85" s="25">
        <v>8558.3220000000001</v>
      </c>
      <c r="E85" s="11">
        <v>6507.0779999999995</v>
      </c>
      <c r="F85" s="6">
        <v>7190.826</v>
      </c>
      <c r="G85" s="6">
        <f t="shared" si="3"/>
        <v>7874.5740000000005</v>
      </c>
      <c r="H85" s="15">
        <f t="shared" si="4"/>
        <v>8558.3220000000001</v>
      </c>
    </row>
    <row r="86" spans="1:8" x14ac:dyDescent="0.25">
      <c r="A86" s="21" t="s">
        <v>1649</v>
      </c>
      <c r="B86" s="21" t="s">
        <v>3462</v>
      </c>
      <c r="C86" s="4">
        <v>15195</v>
      </c>
      <c r="D86" s="25">
        <v>15957.06</v>
      </c>
      <c r="E86" s="11">
        <v>15385.514999999999</v>
      </c>
      <c r="F86" s="6">
        <v>15576.029999999999</v>
      </c>
      <c r="G86" s="6">
        <f t="shared" si="3"/>
        <v>15766.544999999998</v>
      </c>
      <c r="H86" s="15">
        <f t="shared" si="4"/>
        <v>15957.06</v>
      </c>
    </row>
    <row r="87" spans="1:8" x14ac:dyDescent="0.25">
      <c r="A87" s="21" t="s">
        <v>1425</v>
      </c>
      <c r="B87" s="21" t="s">
        <v>3463</v>
      </c>
      <c r="C87" s="4">
        <v>3296.4</v>
      </c>
      <c r="D87" s="25">
        <v>5547.5</v>
      </c>
      <c r="E87" s="11">
        <v>3859.1750000000002</v>
      </c>
      <c r="F87" s="6">
        <v>4421.95</v>
      </c>
      <c r="G87" s="6">
        <f t="shared" si="3"/>
        <v>4984.7250000000004</v>
      </c>
      <c r="H87" s="15">
        <f t="shared" si="4"/>
        <v>5547.5</v>
      </c>
    </row>
    <row r="88" spans="1:8" x14ac:dyDescent="0.25">
      <c r="A88" s="21" t="s">
        <v>1650</v>
      </c>
      <c r="B88" s="21" t="s">
        <v>3464</v>
      </c>
      <c r="C88" s="4">
        <v>7955</v>
      </c>
      <c r="D88" s="25">
        <v>9438.6569999999992</v>
      </c>
      <c r="E88" s="11">
        <v>8325.9142499999998</v>
      </c>
      <c r="F88" s="6">
        <v>8696.8284999999996</v>
      </c>
      <c r="G88" s="6">
        <f t="shared" si="3"/>
        <v>9067.7427499999994</v>
      </c>
      <c r="H88" s="15">
        <f t="shared" si="4"/>
        <v>9438.6569999999992</v>
      </c>
    </row>
    <row r="89" spans="1:8" x14ac:dyDescent="0.25">
      <c r="A89" s="21" t="s">
        <v>1651</v>
      </c>
      <c r="B89" s="21" t="s">
        <v>3465</v>
      </c>
      <c r="C89" s="4">
        <v>2555</v>
      </c>
      <c r="D89" s="25">
        <v>3842.893</v>
      </c>
      <c r="E89" s="11">
        <v>2876.97325</v>
      </c>
      <c r="F89" s="6">
        <v>3198.9465</v>
      </c>
      <c r="G89" s="6">
        <f t="shared" si="3"/>
        <v>3520.91975</v>
      </c>
      <c r="H89" s="15">
        <f t="shared" si="4"/>
        <v>3842.893</v>
      </c>
    </row>
    <row r="90" spans="1:8" x14ac:dyDescent="0.25">
      <c r="A90" s="21" t="s">
        <v>1652</v>
      </c>
      <c r="B90" s="21" t="s">
        <v>3466</v>
      </c>
      <c r="C90" s="4">
        <v>1585</v>
      </c>
      <c r="D90" s="25">
        <v>3034.6439999999998</v>
      </c>
      <c r="E90" s="11">
        <v>1947.4110000000001</v>
      </c>
      <c r="F90" s="6">
        <v>2309.8220000000001</v>
      </c>
      <c r="G90" s="6">
        <f t="shared" si="3"/>
        <v>2672.2330000000002</v>
      </c>
      <c r="H90" s="15">
        <f t="shared" si="4"/>
        <v>3034.6439999999998</v>
      </c>
    </row>
    <row r="91" spans="1:8" x14ac:dyDescent="0.25">
      <c r="A91" s="21" t="s">
        <v>1653</v>
      </c>
      <c r="B91" s="21" t="s">
        <v>3467</v>
      </c>
      <c r="C91" s="4">
        <v>16523</v>
      </c>
      <c r="D91" s="25">
        <v>16523</v>
      </c>
      <c r="E91" s="11">
        <v>16523</v>
      </c>
      <c r="F91" s="6">
        <v>16523</v>
      </c>
      <c r="G91" s="6">
        <f t="shared" si="3"/>
        <v>16523</v>
      </c>
      <c r="H91" s="15">
        <f t="shared" si="4"/>
        <v>16523</v>
      </c>
    </row>
    <row r="92" spans="1:8" x14ac:dyDescent="0.25">
      <c r="A92" s="21" t="s">
        <v>1344</v>
      </c>
      <c r="B92" s="21" t="s">
        <v>3468</v>
      </c>
      <c r="C92" s="4">
        <v>1497</v>
      </c>
      <c r="D92" s="25">
        <v>1161.347</v>
      </c>
      <c r="E92" s="11">
        <v>1413.0867499999999</v>
      </c>
      <c r="F92" s="6">
        <v>1329.1734999999999</v>
      </c>
      <c r="G92" s="6">
        <f t="shared" si="3"/>
        <v>1245.2602499999998</v>
      </c>
      <c r="H92" s="15">
        <f t="shared" si="4"/>
        <v>1161.347</v>
      </c>
    </row>
    <row r="93" spans="1:8" x14ac:dyDescent="0.25">
      <c r="A93" s="21" t="s">
        <v>1426</v>
      </c>
      <c r="B93" s="21" t="s">
        <v>3469</v>
      </c>
      <c r="C93" s="4">
        <v>3672</v>
      </c>
      <c r="D93" s="25">
        <v>4706.058</v>
      </c>
      <c r="E93" s="11">
        <v>3930.5145000000002</v>
      </c>
      <c r="F93" s="6">
        <v>4189.0290000000005</v>
      </c>
      <c r="G93" s="6">
        <f t="shared" si="3"/>
        <v>4447.5434999999998</v>
      </c>
      <c r="H93" s="15">
        <f t="shared" si="4"/>
        <v>4706.058</v>
      </c>
    </row>
    <row r="94" spans="1:8" x14ac:dyDescent="0.25">
      <c r="A94" s="21" t="s">
        <v>1654</v>
      </c>
      <c r="B94" s="21" t="s">
        <v>3470</v>
      </c>
      <c r="C94" s="4">
        <v>3900</v>
      </c>
      <c r="D94" s="25">
        <v>7623.0959999999995</v>
      </c>
      <c r="E94" s="11">
        <v>4830.7739999999994</v>
      </c>
      <c r="F94" s="6">
        <v>5761.5479999999998</v>
      </c>
      <c r="G94" s="6">
        <f t="shared" si="3"/>
        <v>6692.3220000000001</v>
      </c>
      <c r="H94" s="15">
        <f t="shared" si="4"/>
        <v>7623.0959999999995</v>
      </c>
    </row>
    <row r="95" spans="1:8" x14ac:dyDescent="0.25">
      <c r="A95" s="21" t="s">
        <v>1655</v>
      </c>
      <c r="B95" s="21" t="s">
        <v>3471</v>
      </c>
      <c r="C95" s="4">
        <v>2824.33</v>
      </c>
      <c r="D95" s="25">
        <v>2824.33</v>
      </c>
      <c r="E95" s="11">
        <v>2824.33</v>
      </c>
      <c r="F95" s="6">
        <v>2824.33</v>
      </c>
      <c r="G95" s="6">
        <f t="shared" si="3"/>
        <v>2824.33</v>
      </c>
      <c r="H95" s="15">
        <f t="shared" si="4"/>
        <v>2824.33</v>
      </c>
    </row>
    <row r="96" spans="1:8" x14ac:dyDescent="0.25">
      <c r="A96" s="21" t="s">
        <v>1656</v>
      </c>
      <c r="B96" s="21" t="s">
        <v>3472</v>
      </c>
      <c r="C96" s="4">
        <v>875.92</v>
      </c>
      <c r="D96" s="25">
        <v>875.92</v>
      </c>
      <c r="E96" s="11">
        <v>875.92</v>
      </c>
      <c r="F96" s="6">
        <v>875.92</v>
      </c>
      <c r="G96" s="6">
        <f t="shared" si="3"/>
        <v>875.92</v>
      </c>
      <c r="H96" s="15">
        <f t="shared" si="4"/>
        <v>875.92</v>
      </c>
    </row>
    <row r="97" spans="1:8" x14ac:dyDescent="0.25">
      <c r="A97" s="21" t="s">
        <v>1657</v>
      </c>
      <c r="B97" s="21" t="s">
        <v>3473</v>
      </c>
      <c r="C97" s="4">
        <v>1076.5</v>
      </c>
      <c r="D97" s="25">
        <v>1076.5</v>
      </c>
      <c r="E97" s="11">
        <v>1076.5</v>
      </c>
      <c r="F97" s="6">
        <v>1076.5</v>
      </c>
      <c r="G97" s="6">
        <f t="shared" si="3"/>
        <v>1076.5</v>
      </c>
      <c r="H97" s="15">
        <f t="shared" si="4"/>
        <v>1076.5</v>
      </c>
    </row>
    <row r="98" spans="1:8" x14ac:dyDescent="0.25">
      <c r="A98" s="21" t="s">
        <v>4338</v>
      </c>
      <c r="B98" s="21" t="s">
        <v>4339</v>
      </c>
      <c r="C98" s="4">
        <v>1343.85</v>
      </c>
      <c r="D98" s="25">
        <v>1343.85</v>
      </c>
      <c r="E98" s="11">
        <v>1343.85</v>
      </c>
      <c r="F98" s="6">
        <v>1343.85</v>
      </c>
      <c r="G98" s="6">
        <v>1343.85</v>
      </c>
      <c r="H98" s="15">
        <v>1343.85</v>
      </c>
    </row>
    <row r="99" spans="1:8" x14ac:dyDescent="0.25">
      <c r="A99" s="21" t="s">
        <v>1658</v>
      </c>
      <c r="B99" s="21" t="s">
        <v>3474</v>
      </c>
      <c r="C99" s="4">
        <v>33750</v>
      </c>
      <c r="D99" s="25">
        <v>33750</v>
      </c>
      <c r="E99" s="11">
        <v>33750</v>
      </c>
      <c r="F99" s="6">
        <v>33750</v>
      </c>
      <c r="G99" s="6">
        <f t="shared" si="3"/>
        <v>33750</v>
      </c>
      <c r="H99" s="15">
        <f t="shared" si="4"/>
        <v>33750</v>
      </c>
    </row>
    <row r="100" spans="1:8" x14ac:dyDescent="0.25">
      <c r="A100" s="21" t="s">
        <v>1427</v>
      </c>
      <c r="B100" s="21" t="s">
        <v>3475</v>
      </c>
      <c r="C100" s="4">
        <v>56250</v>
      </c>
      <c r="D100" s="25">
        <v>56250</v>
      </c>
      <c r="E100" s="11">
        <v>56250</v>
      </c>
      <c r="F100" s="6">
        <v>56250</v>
      </c>
      <c r="G100" s="6">
        <f t="shared" si="3"/>
        <v>56250</v>
      </c>
      <c r="H100" s="15">
        <f t="shared" si="4"/>
        <v>56250</v>
      </c>
    </row>
    <row r="101" spans="1:8" x14ac:dyDescent="0.25">
      <c r="A101" s="21" t="s">
        <v>1345</v>
      </c>
      <c r="B101" s="21" t="s">
        <v>3476</v>
      </c>
      <c r="C101" s="4">
        <v>22500</v>
      </c>
      <c r="D101" s="25">
        <v>22500</v>
      </c>
      <c r="E101" s="11">
        <v>22500</v>
      </c>
      <c r="F101" s="6">
        <v>22500</v>
      </c>
      <c r="G101" s="6">
        <f t="shared" si="3"/>
        <v>22500</v>
      </c>
      <c r="H101" s="15">
        <f t="shared" si="4"/>
        <v>22500</v>
      </c>
    </row>
    <row r="102" spans="1:8" x14ac:dyDescent="0.25">
      <c r="A102" s="21" t="s">
        <v>1346</v>
      </c>
      <c r="B102" s="21" t="s">
        <v>3477</v>
      </c>
      <c r="C102" s="4">
        <v>23029</v>
      </c>
      <c r="D102" s="25">
        <v>42485.375</v>
      </c>
      <c r="E102" s="11">
        <v>27893.09375</v>
      </c>
      <c r="F102" s="6">
        <v>32757.1875</v>
      </c>
      <c r="G102" s="6">
        <f t="shared" si="3"/>
        <v>37621.28125</v>
      </c>
      <c r="H102" s="15">
        <f t="shared" si="4"/>
        <v>42485.375</v>
      </c>
    </row>
    <row r="103" spans="1:8" x14ac:dyDescent="0.25">
      <c r="A103" s="21" t="s">
        <v>1317</v>
      </c>
      <c r="B103" s="21" t="s">
        <v>3478</v>
      </c>
      <c r="C103" s="4">
        <v>30453.33</v>
      </c>
      <c r="D103" s="25">
        <v>43884.68</v>
      </c>
      <c r="E103" s="11">
        <v>33811.167500000003</v>
      </c>
      <c r="F103" s="6">
        <v>37169.005000000005</v>
      </c>
      <c r="G103" s="6">
        <f t="shared" si="3"/>
        <v>40526.842499999999</v>
      </c>
      <c r="H103" s="15">
        <f t="shared" si="4"/>
        <v>43884.68</v>
      </c>
    </row>
    <row r="104" spans="1:8" x14ac:dyDescent="0.25">
      <c r="A104" s="21" t="s">
        <v>1318</v>
      </c>
      <c r="B104" s="21" t="s">
        <v>3479</v>
      </c>
      <c r="C104" s="4">
        <v>28463.33</v>
      </c>
      <c r="D104" s="25">
        <v>43678.195</v>
      </c>
      <c r="E104" s="11">
        <v>32267.046249999999</v>
      </c>
      <c r="F104" s="6">
        <v>36070.762499999997</v>
      </c>
      <c r="G104" s="6">
        <f t="shared" si="3"/>
        <v>39874.478749999995</v>
      </c>
      <c r="H104" s="15">
        <f t="shared" si="4"/>
        <v>43678.195</v>
      </c>
    </row>
    <row r="105" spans="1:8" x14ac:dyDescent="0.25">
      <c r="A105" s="21" t="s">
        <v>1319</v>
      </c>
      <c r="B105" s="21" t="s">
        <v>3480</v>
      </c>
      <c r="C105" s="4">
        <v>1284000</v>
      </c>
      <c r="D105" s="25">
        <v>1429967.51</v>
      </c>
      <c r="E105" s="37">
        <v>1320491.8774999999</v>
      </c>
      <c r="F105" s="6">
        <v>1356983.7549999999</v>
      </c>
      <c r="G105" s="6">
        <f t="shared" si="3"/>
        <v>1393475.6324999998</v>
      </c>
      <c r="H105" s="15">
        <f t="shared" si="4"/>
        <v>1429967.51</v>
      </c>
    </row>
    <row r="106" spans="1:8" x14ac:dyDescent="0.25">
      <c r="A106" s="21" t="s">
        <v>1320</v>
      </c>
      <c r="B106" s="21" t="s">
        <v>3481</v>
      </c>
      <c r="C106" s="4">
        <v>1605000</v>
      </c>
      <c r="D106" s="25">
        <v>1559013.5020000001</v>
      </c>
      <c r="E106" s="11">
        <v>1593503.3755000001</v>
      </c>
      <c r="F106" s="6">
        <v>1582006.7510000002</v>
      </c>
      <c r="G106" s="6">
        <f t="shared" si="3"/>
        <v>1570510.1265000002</v>
      </c>
      <c r="H106" s="15">
        <f t="shared" si="4"/>
        <v>1559013.5020000001</v>
      </c>
    </row>
    <row r="107" spans="1:8" x14ac:dyDescent="0.25">
      <c r="A107" s="21" t="s">
        <v>1659</v>
      </c>
      <c r="B107" s="21" t="s">
        <v>3482</v>
      </c>
      <c r="C107" s="4">
        <v>1328996</v>
      </c>
      <c r="D107" s="25">
        <v>2410677.4789999998</v>
      </c>
      <c r="E107" s="11">
        <v>1599416.3697500001</v>
      </c>
      <c r="F107" s="6">
        <v>1869836.7394999999</v>
      </c>
      <c r="G107" s="6">
        <f t="shared" si="3"/>
        <v>2140257.1092499997</v>
      </c>
      <c r="H107" s="15">
        <f t="shared" si="4"/>
        <v>2410677.4789999998</v>
      </c>
    </row>
    <row r="108" spans="1:8" x14ac:dyDescent="0.25">
      <c r="A108" s="21" t="s">
        <v>1660</v>
      </c>
      <c r="B108" s="21" t="s">
        <v>3483</v>
      </c>
      <c r="C108" s="4">
        <v>2136283</v>
      </c>
      <c r="D108" s="25">
        <v>206326.55499999999</v>
      </c>
      <c r="E108" s="11">
        <v>1653793.8887499999</v>
      </c>
      <c r="F108" s="6">
        <v>1171304.7774999999</v>
      </c>
      <c r="G108" s="6">
        <f t="shared" si="3"/>
        <v>688815.66624999989</v>
      </c>
      <c r="H108" s="15">
        <f t="shared" si="4"/>
        <v>206326.55499999999</v>
      </c>
    </row>
    <row r="109" spans="1:8" x14ac:dyDescent="0.25">
      <c r="A109" s="21" t="s">
        <v>1321</v>
      </c>
      <c r="B109" s="21" t="s">
        <v>3484</v>
      </c>
      <c r="C109" s="4">
        <v>1386816</v>
      </c>
      <c r="D109" s="25">
        <v>1193425.2109999999</v>
      </c>
      <c r="E109" s="11">
        <v>1338468.30275</v>
      </c>
      <c r="F109" s="6">
        <v>1290120.6055000001</v>
      </c>
      <c r="G109" s="6">
        <f t="shared" ref="G109:G172" si="5">F109+(H109-F109)/2</f>
        <v>1241772.9082499999</v>
      </c>
      <c r="H109" s="15">
        <f t="shared" si="4"/>
        <v>1193425.2109999999</v>
      </c>
    </row>
    <row r="110" spans="1:8" x14ac:dyDescent="0.25">
      <c r="A110" s="21" t="s">
        <v>1322</v>
      </c>
      <c r="B110" s="21" t="s">
        <v>3485</v>
      </c>
      <c r="C110" s="4">
        <v>127750</v>
      </c>
      <c r="D110" s="25">
        <v>246216.37100000001</v>
      </c>
      <c r="E110" s="11">
        <v>157366.59275000001</v>
      </c>
      <c r="F110" s="6">
        <v>186983.18550000002</v>
      </c>
      <c r="G110" s="6">
        <f t="shared" si="5"/>
        <v>216599.77825000003</v>
      </c>
      <c r="H110" s="15">
        <f t="shared" si="4"/>
        <v>246216.37100000001</v>
      </c>
    </row>
    <row r="111" spans="1:8" x14ac:dyDescent="0.25">
      <c r="A111" s="21" t="s">
        <v>1428</v>
      </c>
      <c r="B111" s="21" t="s">
        <v>3486</v>
      </c>
      <c r="C111" s="4">
        <v>168214</v>
      </c>
      <c r="D111" s="25">
        <v>168214</v>
      </c>
      <c r="E111" s="11">
        <v>168214</v>
      </c>
      <c r="F111" s="6">
        <v>168214</v>
      </c>
      <c r="G111" s="6">
        <f t="shared" si="5"/>
        <v>168214</v>
      </c>
      <c r="H111" s="15">
        <f t="shared" si="4"/>
        <v>168214</v>
      </c>
    </row>
    <row r="112" spans="1:8" x14ac:dyDescent="0.25">
      <c r="A112" s="21" t="s">
        <v>1323</v>
      </c>
      <c r="B112" s="21" t="s">
        <v>3487</v>
      </c>
      <c r="C112" s="4">
        <v>367664</v>
      </c>
      <c r="D112" s="25">
        <v>678171.26</v>
      </c>
      <c r="E112" s="11">
        <v>445290.815</v>
      </c>
      <c r="F112" s="6">
        <v>522917.63</v>
      </c>
      <c r="G112" s="6">
        <f t="shared" si="5"/>
        <v>600544.44500000007</v>
      </c>
      <c r="H112" s="15">
        <f t="shared" si="4"/>
        <v>678171.26</v>
      </c>
    </row>
    <row r="113" spans="1:8" x14ac:dyDescent="0.25">
      <c r="A113" s="21" t="s">
        <v>1324</v>
      </c>
      <c r="B113" s="21" t="s">
        <v>3488</v>
      </c>
      <c r="C113" s="4">
        <v>369945</v>
      </c>
      <c r="D113" s="25">
        <v>410303.32199999999</v>
      </c>
      <c r="E113" s="11">
        <v>369945</v>
      </c>
      <c r="F113" s="6">
        <v>383397.77399999998</v>
      </c>
      <c r="G113" s="6">
        <f t="shared" si="5"/>
        <v>396850.54799999995</v>
      </c>
      <c r="H113" s="15">
        <f t="shared" si="4"/>
        <v>410303.32199999999</v>
      </c>
    </row>
    <row r="114" spans="1:8" x14ac:dyDescent="0.25">
      <c r="A114" s="21" t="s">
        <v>1325</v>
      </c>
      <c r="B114" s="21" t="s">
        <v>3489</v>
      </c>
      <c r="C114" s="4">
        <v>466492</v>
      </c>
      <c r="D114" s="25">
        <v>479753.32</v>
      </c>
      <c r="E114" s="11">
        <v>466492</v>
      </c>
      <c r="F114" s="6">
        <v>470912.44</v>
      </c>
      <c r="G114" s="6">
        <f t="shared" si="5"/>
        <v>475332.88</v>
      </c>
      <c r="H114" s="15">
        <f t="shared" si="4"/>
        <v>479753.32</v>
      </c>
    </row>
    <row r="115" spans="1:8" x14ac:dyDescent="0.25">
      <c r="A115" s="21" t="s">
        <v>1661</v>
      </c>
      <c r="B115" s="21" t="s">
        <v>3490</v>
      </c>
      <c r="C115" s="4">
        <v>2600000</v>
      </c>
      <c r="D115" s="25">
        <v>2600000</v>
      </c>
      <c r="E115" s="11">
        <v>2600000</v>
      </c>
      <c r="F115" s="6">
        <v>2600000</v>
      </c>
      <c r="G115" s="6">
        <f t="shared" si="5"/>
        <v>2600000</v>
      </c>
      <c r="H115" s="15">
        <f t="shared" si="4"/>
        <v>2600000</v>
      </c>
    </row>
    <row r="116" spans="1:8" x14ac:dyDescent="0.25">
      <c r="A116" s="21" t="s">
        <v>1347</v>
      </c>
      <c r="B116" s="21" t="s">
        <v>3491</v>
      </c>
      <c r="C116" s="4">
        <v>151200</v>
      </c>
      <c r="D116" s="25">
        <v>151200</v>
      </c>
      <c r="E116" s="11">
        <v>151200</v>
      </c>
      <c r="F116" s="6">
        <v>151200</v>
      </c>
      <c r="G116" s="6">
        <f t="shared" si="5"/>
        <v>151200</v>
      </c>
      <c r="H116" s="15">
        <f t="shared" si="4"/>
        <v>151200</v>
      </c>
    </row>
    <row r="117" spans="1:8" x14ac:dyDescent="0.25">
      <c r="A117" s="21" t="s">
        <v>1662</v>
      </c>
      <c r="B117" s="21" t="s">
        <v>3492</v>
      </c>
      <c r="C117" s="4">
        <v>362935</v>
      </c>
      <c r="D117" s="25">
        <v>391499.272</v>
      </c>
      <c r="E117" s="11">
        <v>370076.06799999997</v>
      </c>
      <c r="F117" s="6">
        <v>377217.136</v>
      </c>
      <c r="G117" s="6">
        <f t="shared" si="5"/>
        <v>384358.20400000003</v>
      </c>
      <c r="H117" s="15">
        <f t="shared" si="4"/>
        <v>391499.272</v>
      </c>
    </row>
    <row r="118" spans="1:8" x14ac:dyDescent="0.25">
      <c r="A118" s="21" t="s">
        <v>1663</v>
      </c>
      <c r="B118" s="21" t="s">
        <v>3493</v>
      </c>
      <c r="C118" s="4">
        <v>3660</v>
      </c>
      <c r="D118" s="25">
        <v>3660</v>
      </c>
      <c r="E118" s="11">
        <v>3660</v>
      </c>
      <c r="F118" s="6">
        <v>3660</v>
      </c>
      <c r="G118" s="6">
        <f t="shared" si="5"/>
        <v>3660</v>
      </c>
      <c r="H118" s="15">
        <f t="shared" si="4"/>
        <v>3660</v>
      </c>
    </row>
    <row r="119" spans="1:8" x14ac:dyDescent="0.25">
      <c r="A119" s="21" t="s">
        <v>1664</v>
      </c>
      <c r="B119" s="21" t="s">
        <v>3494</v>
      </c>
      <c r="C119" s="4">
        <v>285000</v>
      </c>
      <c r="D119" s="25">
        <v>285000</v>
      </c>
      <c r="E119" s="11">
        <v>285000</v>
      </c>
      <c r="F119" s="6">
        <v>285000</v>
      </c>
      <c r="G119" s="6">
        <f t="shared" si="5"/>
        <v>285000</v>
      </c>
      <c r="H119" s="15">
        <f t="shared" si="4"/>
        <v>285000</v>
      </c>
    </row>
    <row r="120" spans="1:8" x14ac:dyDescent="0.25">
      <c r="A120" s="21" t="s">
        <v>1665</v>
      </c>
      <c r="B120" s="21" t="s">
        <v>3495</v>
      </c>
      <c r="C120" s="4">
        <v>1025</v>
      </c>
      <c r="D120" s="25">
        <v>1579.3579999999999</v>
      </c>
      <c r="E120" s="11">
        <v>1163.5895</v>
      </c>
      <c r="F120" s="6">
        <v>1302.1790000000001</v>
      </c>
      <c r="G120" s="6">
        <f t="shared" si="5"/>
        <v>1440.7685000000001</v>
      </c>
      <c r="H120" s="15">
        <f t="shared" si="4"/>
        <v>1579.3579999999999</v>
      </c>
    </row>
    <row r="121" spans="1:8" x14ac:dyDescent="0.25">
      <c r="A121" s="21" t="s">
        <v>1666</v>
      </c>
      <c r="B121" s="21" t="s">
        <v>3496</v>
      </c>
      <c r="C121" s="4">
        <v>15000</v>
      </c>
      <c r="D121" s="25">
        <v>15000</v>
      </c>
      <c r="E121" s="11">
        <v>15000</v>
      </c>
      <c r="F121" s="6">
        <v>15000</v>
      </c>
      <c r="G121" s="6">
        <f t="shared" si="5"/>
        <v>15000</v>
      </c>
      <c r="H121" s="15">
        <f t="shared" si="4"/>
        <v>15000</v>
      </c>
    </row>
    <row r="122" spans="1:8" x14ac:dyDescent="0.25">
      <c r="A122" s="21" t="s">
        <v>1667</v>
      </c>
      <c r="B122" s="21" t="s">
        <v>3497</v>
      </c>
      <c r="C122" s="4">
        <v>35000</v>
      </c>
      <c r="D122" s="25">
        <v>35000</v>
      </c>
      <c r="E122" s="11">
        <v>35000</v>
      </c>
      <c r="F122" s="6">
        <v>35000</v>
      </c>
      <c r="G122" s="6">
        <f t="shared" si="5"/>
        <v>35000</v>
      </c>
      <c r="H122" s="15">
        <f t="shared" si="4"/>
        <v>35000</v>
      </c>
    </row>
    <row r="123" spans="1:8" x14ac:dyDescent="0.25">
      <c r="A123" s="21" t="s">
        <v>1668</v>
      </c>
      <c r="B123" s="21" t="s">
        <v>3498</v>
      </c>
      <c r="C123" s="4">
        <v>12500</v>
      </c>
      <c r="D123" s="25">
        <v>12500</v>
      </c>
      <c r="E123" s="11">
        <v>12500</v>
      </c>
      <c r="F123" s="6">
        <v>12500</v>
      </c>
      <c r="G123" s="6">
        <f t="shared" si="5"/>
        <v>12500</v>
      </c>
      <c r="H123" s="15">
        <f t="shared" si="4"/>
        <v>12500</v>
      </c>
    </row>
    <row r="124" spans="1:8" x14ac:dyDescent="0.25">
      <c r="A124" s="21" t="s">
        <v>1669</v>
      </c>
      <c r="B124" s="21" t="s">
        <v>3499</v>
      </c>
      <c r="C124" s="4">
        <v>3000</v>
      </c>
      <c r="D124" s="25">
        <v>3000</v>
      </c>
      <c r="E124" s="11">
        <v>3000</v>
      </c>
      <c r="F124" s="6">
        <v>3000</v>
      </c>
      <c r="G124" s="6">
        <f t="shared" si="5"/>
        <v>3000</v>
      </c>
      <c r="H124" s="15">
        <f t="shared" si="4"/>
        <v>3000</v>
      </c>
    </row>
    <row r="125" spans="1:8" x14ac:dyDescent="0.25">
      <c r="A125" s="21" t="s">
        <v>1670</v>
      </c>
      <c r="B125" s="21" t="s">
        <v>3500</v>
      </c>
      <c r="C125" s="4">
        <v>1000</v>
      </c>
      <c r="D125" s="25">
        <v>1000</v>
      </c>
      <c r="E125" s="11">
        <v>1000</v>
      </c>
      <c r="F125" s="6">
        <v>1000</v>
      </c>
      <c r="G125" s="6">
        <f t="shared" si="5"/>
        <v>1000</v>
      </c>
      <c r="H125" s="15">
        <f t="shared" si="4"/>
        <v>1000</v>
      </c>
    </row>
    <row r="126" spans="1:8" x14ac:dyDescent="0.25">
      <c r="A126" s="21" t="s">
        <v>1671</v>
      </c>
      <c r="B126" s="21" t="s">
        <v>3501</v>
      </c>
      <c r="C126" s="4">
        <v>2250</v>
      </c>
      <c r="D126" s="25">
        <v>2250</v>
      </c>
      <c r="E126" s="11">
        <v>2250</v>
      </c>
      <c r="F126" s="6">
        <v>2250</v>
      </c>
      <c r="G126" s="6">
        <f t="shared" si="5"/>
        <v>2250</v>
      </c>
      <c r="H126" s="15">
        <f t="shared" si="4"/>
        <v>2250</v>
      </c>
    </row>
    <row r="127" spans="1:8" x14ac:dyDescent="0.25">
      <c r="A127" s="21" t="s">
        <v>1672</v>
      </c>
      <c r="B127" s="21" t="s">
        <v>3502</v>
      </c>
      <c r="C127" s="4">
        <v>0</v>
      </c>
      <c r="D127" s="25">
        <v>0</v>
      </c>
      <c r="E127" s="11">
        <v>0</v>
      </c>
      <c r="F127" s="6">
        <v>0</v>
      </c>
      <c r="G127" s="6">
        <f t="shared" si="5"/>
        <v>0</v>
      </c>
      <c r="H127" s="15">
        <f t="shared" si="4"/>
        <v>0</v>
      </c>
    </row>
    <row r="128" spans="1:8" x14ac:dyDescent="0.25">
      <c r="A128" s="21" t="s">
        <v>4193</v>
      </c>
      <c r="B128" s="21" t="s">
        <v>4194</v>
      </c>
      <c r="C128" s="4">
        <v>200684.5</v>
      </c>
      <c r="D128" s="25">
        <v>200684.5</v>
      </c>
      <c r="E128" s="11">
        <v>200684.5</v>
      </c>
      <c r="F128" s="6">
        <v>200684.5</v>
      </c>
      <c r="G128" s="6">
        <f t="shared" si="5"/>
        <v>200684.5</v>
      </c>
      <c r="H128" s="15">
        <v>200684.5</v>
      </c>
    </row>
    <row r="129" spans="1:8" x14ac:dyDescent="0.25">
      <c r="A129" s="21" t="s">
        <v>1429</v>
      </c>
      <c r="B129" s="21" t="s">
        <v>3503</v>
      </c>
      <c r="C129" s="4">
        <v>248946.3</v>
      </c>
      <c r="D129" s="25">
        <v>225143.41999999998</v>
      </c>
      <c r="E129" s="11">
        <v>193749.95924999999</v>
      </c>
      <c r="F129" s="6">
        <v>204214.44616666666</v>
      </c>
      <c r="G129" s="6">
        <f t="shared" si="5"/>
        <v>214678.93308333331</v>
      </c>
      <c r="H129" s="15">
        <f t="shared" si="4"/>
        <v>225143.41999999998</v>
      </c>
    </row>
    <row r="130" spans="1:8" x14ac:dyDescent="0.25">
      <c r="A130" s="21" t="s">
        <v>1673</v>
      </c>
      <c r="B130" s="21" t="s">
        <v>3504</v>
      </c>
      <c r="C130" s="4">
        <v>14390</v>
      </c>
      <c r="D130" s="25">
        <v>14390</v>
      </c>
      <c r="E130" s="11">
        <v>14390</v>
      </c>
      <c r="F130" s="6">
        <v>14390</v>
      </c>
      <c r="G130" s="6">
        <f t="shared" si="5"/>
        <v>14390</v>
      </c>
      <c r="H130" s="15">
        <f t="shared" si="4"/>
        <v>14390</v>
      </c>
    </row>
    <row r="131" spans="1:8" x14ac:dyDescent="0.25">
      <c r="A131" s="21" t="s">
        <v>1674</v>
      </c>
      <c r="B131" s="21" t="s">
        <v>3505</v>
      </c>
      <c r="C131" s="4">
        <v>2536</v>
      </c>
      <c r="D131" s="25">
        <v>2536</v>
      </c>
      <c r="E131" s="11">
        <v>2536</v>
      </c>
      <c r="F131" s="6">
        <v>2536</v>
      </c>
      <c r="G131" s="6">
        <f t="shared" si="5"/>
        <v>2536</v>
      </c>
      <c r="H131" s="15">
        <f t="shared" si="4"/>
        <v>2536</v>
      </c>
    </row>
    <row r="132" spans="1:8" x14ac:dyDescent="0.25">
      <c r="A132" s="21" t="s">
        <v>1430</v>
      </c>
      <c r="B132" s="21" t="s">
        <v>3506</v>
      </c>
      <c r="C132" s="4">
        <v>4001.67</v>
      </c>
      <c r="D132" s="25">
        <v>4268.7950000000001</v>
      </c>
      <c r="E132" s="11">
        <v>4068.4512500000001</v>
      </c>
      <c r="F132" s="6">
        <v>4135.2325000000001</v>
      </c>
      <c r="G132" s="6">
        <f t="shared" si="5"/>
        <v>4202.0137500000001</v>
      </c>
      <c r="H132" s="15">
        <f t="shared" si="4"/>
        <v>4268.7950000000001</v>
      </c>
    </row>
    <row r="133" spans="1:8" x14ac:dyDescent="0.25">
      <c r="A133" s="21" t="s">
        <v>1675</v>
      </c>
      <c r="B133" s="21" t="s">
        <v>3507</v>
      </c>
      <c r="C133" s="4">
        <v>768.5</v>
      </c>
      <c r="D133" s="25">
        <v>1010</v>
      </c>
      <c r="E133" s="11">
        <v>828.875</v>
      </c>
      <c r="F133" s="6">
        <v>889.25</v>
      </c>
      <c r="G133" s="6">
        <f t="shared" si="5"/>
        <v>949.625</v>
      </c>
      <c r="H133" s="15">
        <f t="shared" si="4"/>
        <v>1010</v>
      </c>
    </row>
    <row r="134" spans="1:8" x14ac:dyDescent="0.25">
      <c r="A134" s="21" t="s">
        <v>1431</v>
      </c>
      <c r="B134" s="21" t="s">
        <v>3508</v>
      </c>
      <c r="C134" s="4">
        <v>26100</v>
      </c>
      <c r="D134" s="25">
        <v>47448.453999999998</v>
      </c>
      <c r="E134" s="11">
        <v>31437.113499999999</v>
      </c>
      <c r="F134" s="6">
        <v>36774.226999999999</v>
      </c>
      <c r="G134" s="6">
        <f t="shared" si="5"/>
        <v>42111.340499999998</v>
      </c>
      <c r="H134" s="15">
        <f t="shared" si="4"/>
        <v>47448.453999999998</v>
      </c>
    </row>
    <row r="135" spans="1:8" x14ac:dyDescent="0.25">
      <c r="A135" s="21" t="s">
        <v>1432</v>
      </c>
      <c r="B135" s="21" t="s">
        <v>3509</v>
      </c>
      <c r="C135" s="4">
        <v>4291.6499999999996</v>
      </c>
      <c r="D135" s="25">
        <v>4896.085</v>
      </c>
      <c r="E135" s="11">
        <v>4442.75875</v>
      </c>
      <c r="F135" s="6">
        <v>4593.8675000000003</v>
      </c>
      <c r="G135" s="6">
        <f t="shared" si="5"/>
        <v>4744.9762499999997</v>
      </c>
      <c r="H135" s="15">
        <f t="shared" si="4"/>
        <v>4896.085</v>
      </c>
    </row>
    <row r="136" spans="1:8" x14ac:dyDescent="0.25">
      <c r="A136" s="21" t="s">
        <v>1433</v>
      </c>
      <c r="B136" s="21" t="s">
        <v>3510</v>
      </c>
      <c r="C136" s="4">
        <v>54000</v>
      </c>
      <c r="D136" s="25">
        <v>109625.689</v>
      </c>
      <c r="E136" s="11">
        <v>67906.422250000003</v>
      </c>
      <c r="F136" s="6">
        <v>81812.844500000007</v>
      </c>
      <c r="G136" s="6">
        <f t="shared" si="5"/>
        <v>95719.26675000001</v>
      </c>
      <c r="H136" s="15">
        <f t="shared" si="4"/>
        <v>109625.689</v>
      </c>
    </row>
    <row r="137" spans="1:8" x14ac:dyDescent="0.25">
      <c r="A137" s="21" t="s">
        <v>1676</v>
      </c>
      <c r="B137" s="21" t="s">
        <v>3511</v>
      </c>
      <c r="C137" s="4">
        <v>1249</v>
      </c>
      <c r="D137" s="25">
        <v>1249</v>
      </c>
      <c r="E137" s="11">
        <v>1249</v>
      </c>
      <c r="F137" s="6">
        <v>1249</v>
      </c>
      <c r="G137" s="6">
        <f t="shared" si="5"/>
        <v>1249</v>
      </c>
      <c r="H137" s="15">
        <f t="shared" si="4"/>
        <v>1249</v>
      </c>
    </row>
    <row r="138" spans="1:8" x14ac:dyDescent="0.25">
      <c r="A138" s="21" t="s">
        <v>1677</v>
      </c>
      <c r="B138" s="21" t="s">
        <v>3512</v>
      </c>
      <c r="C138" s="4">
        <v>3400</v>
      </c>
      <c r="D138" s="25">
        <v>3400</v>
      </c>
      <c r="E138" s="11">
        <v>3400</v>
      </c>
      <c r="F138" s="6">
        <v>3400</v>
      </c>
      <c r="G138" s="6">
        <f t="shared" si="5"/>
        <v>3400</v>
      </c>
      <c r="H138" s="15">
        <f t="shared" si="4"/>
        <v>3400</v>
      </c>
    </row>
    <row r="139" spans="1:8" x14ac:dyDescent="0.25">
      <c r="A139" s="21" t="s">
        <v>1678</v>
      </c>
      <c r="B139" s="21" t="s">
        <v>3513</v>
      </c>
      <c r="C139" s="4">
        <v>37216.67</v>
      </c>
      <c r="D139" s="25">
        <v>37216.67</v>
      </c>
      <c r="E139" s="11">
        <v>37216.67</v>
      </c>
      <c r="F139" s="6">
        <v>37216.67</v>
      </c>
      <c r="G139" s="6">
        <f t="shared" si="5"/>
        <v>37216.67</v>
      </c>
      <c r="H139" s="15">
        <f t="shared" ref="H139:H202" si="6">D139</f>
        <v>37216.67</v>
      </c>
    </row>
    <row r="140" spans="1:8" x14ac:dyDescent="0.25">
      <c r="A140" s="21" t="s">
        <v>1679</v>
      </c>
      <c r="B140" s="21" t="s">
        <v>3514</v>
      </c>
      <c r="C140" s="4">
        <v>672.73</v>
      </c>
      <c r="D140" s="25">
        <v>672.73</v>
      </c>
      <c r="E140" s="11">
        <v>672.73</v>
      </c>
      <c r="F140" s="6">
        <v>672.73</v>
      </c>
      <c r="G140" s="6">
        <f t="shared" si="5"/>
        <v>672.73</v>
      </c>
      <c r="H140" s="15">
        <f t="shared" si="6"/>
        <v>672.73</v>
      </c>
    </row>
    <row r="141" spans="1:8" x14ac:dyDescent="0.25">
      <c r="A141" s="21" t="s">
        <v>1680</v>
      </c>
      <c r="B141" s="21" t="s">
        <v>3515</v>
      </c>
      <c r="C141" s="4">
        <v>4400</v>
      </c>
      <c r="D141" s="25">
        <v>4400</v>
      </c>
      <c r="E141" s="11">
        <v>4400</v>
      </c>
      <c r="F141" s="6">
        <v>4400</v>
      </c>
      <c r="G141" s="6">
        <f t="shared" si="5"/>
        <v>4400</v>
      </c>
      <c r="H141" s="15">
        <f t="shared" si="6"/>
        <v>4400</v>
      </c>
    </row>
    <row r="142" spans="1:8" x14ac:dyDescent="0.25">
      <c r="A142" s="21" t="s">
        <v>1348</v>
      </c>
      <c r="B142" s="21" t="s">
        <v>3516</v>
      </c>
      <c r="C142" s="4">
        <v>119850</v>
      </c>
      <c r="D142" s="26">
        <v>192000</v>
      </c>
      <c r="E142" s="11">
        <v>137887.5</v>
      </c>
      <c r="F142" s="6">
        <v>155925</v>
      </c>
      <c r="G142" s="6">
        <f t="shared" si="5"/>
        <v>173962.5</v>
      </c>
      <c r="H142" s="15">
        <f t="shared" si="6"/>
        <v>192000</v>
      </c>
    </row>
    <row r="143" spans="1:8" x14ac:dyDescent="0.25">
      <c r="A143" s="21" t="s">
        <v>1349</v>
      </c>
      <c r="B143" s="21" t="s">
        <v>3517</v>
      </c>
      <c r="C143" s="4">
        <v>20175.5</v>
      </c>
      <c r="D143" s="25">
        <v>25734.94</v>
      </c>
      <c r="E143" s="11">
        <v>21200.775000000001</v>
      </c>
      <c r="F143" s="6">
        <v>22712.163333333334</v>
      </c>
      <c r="G143" s="6">
        <f t="shared" si="5"/>
        <v>24223.551666666666</v>
      </c>
      <c r="H143" s="15">
        <f t="shared" si="6"/>
        <v>25734.94</v>
      </c>
    </row>
    <row r="144" spans="1:8" x14ac:dyDescent="0.25">
      <c r="A144" s="21" t="s">
        <v>1434</v>
      </c>
      <c r="B144" s="21" t="s">
        <v>3518</v>
      </c>
      <c r="C144" s="4">
        <v>6884.25</v>
      </c>
      <c r="D144" s="25">
        <v>10036.666999999999</v>
      </c>
      <c r="E144" s="11">
        <v>7672.3542500000003</v>
      </c>
      <c r="F144" s="6">
        <v>8460.4585000000006</v>
      </c>
      <c r="G144" s="6">
        <f t="shared" si="5"/>
        <v>9248.562750000001</v>
      </c>
      <c r="H144" s="15">
        <f t="shared" si="6"/>
        <v>10036.666999999999</v>
      </c>
    </row>
    <row r="145" spans="1:8" x14ac:dyDescent="0.25">
      <c r="A145" s="21" t="s">
        <v>1435</v>
      </c>
      <c r="B145" s="21" t="s">
        <v>3519</v>
      </c>
      <c r="C145" s="4">
        <v>4778.46</v>
      </c>
      <c r="D145" s="25">
        <v>5978.21</v>
      </c>
      <c r="E145" s="11">
        <v>4769.2</v>
      </c>
      <c r="F145" s="6">
        <v>5172.2033333333329</v>
      </c>
      <c r="G145" s="6">
        <f t="shared" si="5"/>
        <v>5575.2066666666669</v>
      </c>
      <c r="H145" s="15">
        <f t="shared" si="6"/>
        <v>5978.21</v>
      </c>
    </row>
    <row r="146" spans="1:8" x14ac:dyDescent="0.25">
      <c r="A146" s="21" t="s">
        <v>1681</v>
      </c>
      <c r="B146" s="21" t="s">
        <v>3520</v>
      </c>
      <c r="C146" s="4">
        <v>2400</v>
      </c>
      <c r="D146" s="25">
        <v>4734.1279999999997</v>
      </c>
      <c r="E146" s="11">
        <v>2983.5320000000002</v>
      </c>
      <c r="F146" s="6">
        <v>3567.0639999999999</v>
      </c>
      <c r="G146" s="6">
        <f t="shared" si="5"/>
        <v>4150.5959999999995</v>
      </c>
      <c r="H146" s="15">
        <f t="shared" si="6"/>
        <v>4734.1279999999997</v>
      </c>
    </row>
    <row r="147" spans="1:8" x14ac:dyDescent="0.25">
      <c r="A147" s="21" t="s">
        <v>1682</v>
      </c>
      <c r="B147" s="21" t="s">
        <v>3521</v>
      </c>
      <c r="C147" s="4">
        <v>1612.5</v>
      </c>
      <c r="D147" s="25">
        <v>7436.7889999999998</v>
      </c>
      <c r="E147" s="11">
        <v>3068.5722500000002</v>
      </c>
      <c r="F147" s="6">
        <v>4524.6445000000003</v>
      </c>
      <c r="G147" s="6">
        <f t="shared" si="5"/>
        <v>5980.7167499999996</v>
      </c>
      <c r="H147" s="15">
        <f t="shared" si="6"/>
        <v>7436.7889999999998</v>
      </c>
    </row>
    <row r="148" spans="1:8" x14ac:dyDescent="0.25">
      <c r="A148" s="21" t="s">
        <v>1683</v>
      </c>
      <c r="B148" s="21" t="s">
        <v>3522</v>
      </c>
      <c r="C148" s="4">
        <v>837.3</v>
      </c>
      <c r="D148" s="25">
        <v>1565.3979999999999</v>
      </c>
      <c r="E148" s="11">
        <v>1019.3244999999999</v>
      </c>
      <c r="F148" s="6">
        <v>1201.3489999999999</v>
      </c>
      <c r="G148" s="6">
        <f t="shared" si="5"/>
        <v>1383.3734999999999</v>
      </c>
      <c r="H148" s="15">
        <f t="shared" si="6"/>
        <v>1565.3979999999999</v>
      </c>
    </row>
    <row r="149" spans="1:8" x14ac:dyDescent="0.25">
      <c r="A149" s="21" t="s">
        <v>1684</v>
      </c>
      <c r="B149" s="21" t="s">
        <v>3523</v>
      </c>
      <c r="C149" s="4">
        <v>5842.99</v>
      </c>
      <c r="D149" s="25">
        <v>5842.99</v>
      </c>
      <c r="E149" s="11">
        <v>5842.99</v>
      </c>
      <c r="F149" s="6">
        <v>5842.99</v>
      </c>
      <c r="G149" s="6">
        <f t="shared" si="5"/>
        <v>5842.99</v>
      </c>
      <c r="H149" s="15">
        <f t="shared" si="6"/>
        <v>5842.99</v>
      </c>
    </row>
    <row r="150" spans="1:8" x14ac:dyDescent="0.25">
      <c r="A150" s="21" t="s">
        <v>1685</v>
      </c>
      <c r="B150" s="21" t="s">
        <v>3524</v>
      </c>
      <c r="C150" s="4">
        <v>956</v>
      </c>
      <c r="D150" s="25">
        <v>6656.88</v>
      </c>
      <c r="E150" s="11">
        <v>2381.2200000000003</v>
      </c>
      <c r="F150" s="6">
        <v>3806.4400000000005</v>
      </c>
      <c r="G150" s="6">
        <f t="shared" si="5"/>
        <v>5231.66</v>
      </c>
      <c r="H150" s="15">
        <f t="shared" si="6"/>
        <v>6656.88</v>
      </c>
    </row>
    <row r="151" spans="1:8" x14ac:dyDescent="0.25">
      <c r="A151" s="21" t="s">
        <v>1350</v>
      </c>
      <c r="B151" s="21" t="s">
        <v>3525</v>
      </c>
      <c r="C151" s="4">
        <v>11621.35</v>
      </c>
      <c r="D151" s="25">
        <v>9764.7199999999993</v>
      </c>
      <c r="E151" s="11">
        <v>10066.33625</v>
      </c>
      <c r="F151" s="6">
        <v>9965.7975000000006</v>
      </c>
      <c r="G151" s="6">
        <f t="shared" si="5"/>
        <v>9865.2587500000009</v>
      </c>
      <c r="H151" s="15">
        <f t="shared" si="6"/>
        <v>9764.7199999999993</v>
      </c>
    </row>
    <row r="152" spans="1:8" x14ac:dyDescent="0.25">
      <c r="A152" s="21" t="s">
        <v>1686</v>
      </c>
      <c r="B152" s="21" t="s">
        <v>3526</v>
      </c>
      <c r="C152" s="4">
        <v>178725</v>
      </c>
      <c r="D152" s="25">
        <v>178725</v>
      </c>
      <c r="E152" s="11">
        <v>178725</v>
      </c>
      <c r="F152" s="6">
        <v>178725</v>
      </c>
      <c r="G152" s="6">
        <f t="shared" si="5"/>
        <v>178725</v>
      </c>
      <c r="H152" s="15">
        <f t="shared" si="6"/>
        <v>178725</v>
      </c>
    </row>
    <row r="153" spans="1:8" x14ac:dyDescent="0.25">
      <c r="A153" s="21" t="s">
        <v>1436</v>
      </c>
      <c r="B153" s="21" t="s">
        <v>3527</v>
      </c>
      <c r="C153" s="4">
        <v>319290</v>
      </c>
      <c r="D153" s="25">
        <v>486912.125</v>
      </c>
      <c r="E153" s="11">
        <v>350736.0625</v>
      </c>
      <c r="F153" s="6">
        <v>396128.08333333331</v>
      </c>
      <c r="G153" s="6">
        <f t="shared" si="5"/>
        <v>441520.10416666663</v>
      </c>
      <c r="H153" s="15">
        <f t="shared" si="6"/>
        <v>486912.125</v>
      </c>
    </row>
    <row r="154" spans="1:8" x14ac:dyDescent="0.25">
      <c r="A154" s="21" t="s">
        <v>1437</v>
      </c>
      <c r="B154" s="21" t="s">
        <v>3528</v>
      </c>
      <c r="C154" s="4">
        <v>9468.48</v>
      </c>
      <c r="D154" s="25">
        <v>86146.156000000003</v>
      </c>
      <c r="E154" s="11">
        <v>28637.899000000001</v>
      </c>
      <c r="F154" s="6">
        <v>47807.317999999999</v>
      </c>
      <c r="G154" s="6">
        <f t="shared" si="5"/>
        <v>66976.736999999994</v>
      </c>
      <c r="H154" s="15">
        <f t="shared" si="6"/>
        <v>86146.156000000003</v>
      </c>
    </row>
    <row r="155" spans="1:8" x14ac:dyDescent="0.25">
      <c r="A155" s="21" t="s">
        <v>1687</v>
      </c>
      <c r="B155" s="21" t="s">
        <v>3529</v>
      </c>
      <c r="C155" s="4">
        <v>5374.5</v>
      </c>
      <c r="D155" s="25">
        <v>5374.5</v>
      </c>
      <c r="E155" s="11">
        <v>5374.5</v>
      </c>
      <c r="F155" s="6">
        <v>5374.5</v>
      </c>
      <c r="G155" s="6">
        <f t="shared" si="5"/>
        <v>5374.5</v>
      </c>
      <c r="H155" s="15">
        <f t="shared" si="6"/>
        <v>5374.5</v>
      </c>
    </row>
    <row r="156" spans="1:8" x14ac:dyDescent="0.25">
      <c r="A156" s="21" t="s">
        <v>1688</v>
      </c>
      <c r="B156" s="21" t="s">
        <v>3530</v>
      </c>
      <c r="C156" s="4">
        <v>640.73</v>
      </c>
      <c r="D156" s="25">
        <v>1577.7629999999999</v>
      </c>
      <c r="E156" s="11">
        <v>874.98824999999999</v>
      </c>
      <c r="F156" s="6">
        <v>1109.2465</v>
      </c>
      <c r="G156" s="6">
        <f t="shared" si="5"/>
        <v>1343.5047500000001</v>
      </c>
      <c r="H156" s="15">
        <f t="shared" si="6"/>
        <v>1577.7629999999999</v>
      </c>
    </row>
    <row r="157" spans="1:8" x14ac:dyDescent="0.25">
      <c r="A157" s="21" t="s">
        <v>1689</v>
      </c>
      <c r="B157" s="21" t="s">
        <v>3531</v>
      </c>
      <c r="C157" s="4">
        <v>1028</v>
      </c>
      <c r="D157" s="25">
        <v>3043.2530000000002</v>
      </c>
      <c r="E157" s="11">
        <v>1531.8132500000002</v>
      </c>
      <c r="F157" s="6">
        <v>2035.6265000000001</v>
      </c>
      <c r="G157" s="6">
        <f t="shared" si="5"/>
        <v>2539.43975</v>
      </c>
      <c r="H157" s="15">
        <f t="shared" si="6"/>
        <v>3043.2530000000002</v>
      </c>
    </row>
    <row r="158" spans="1:8" x14ac:dyDescent="0.25">
      <c r="A158" s="21" t="s">
        <v>1690</v>
      </c>
      <c r="B158" s="21" t="s">
        <v>3532</v>
      </c>
      <c r="C158" s="4">
        <v>2222.5</v>
      </c>
      <c r="D158" s="25">
        <v>2500</v>
      </c>
      <c r="E158" s="11">
        <v>2222.5</v>
      </c>
      <c r="F158" s="6">
        <v>2315</v>
      </c>
      <c r="G158" s="6">
        <f t="shared" si="5"/>
        <v>2407.5</v>
      </c>
      <c r="H158" s="15">
        <f t="shared" si="6"/>
        <v>2500</v>
      </c>
    </row>
    <row r="159" spans="1:8" x14ac:dyDescent="0.25">
      <c r="A159" s="21" t="s">
        <v>1438</v>
      </c>
      <c r="B159" s="21" t="s">
        <v>3533</v>
      </c>
      <c r="C159" s="4">
        <v>1520</v>
      </c>
      <c r="D159" s="25">
        <v>1520</v>
      </c>
      <c r="E159" s="11">
        <v>1520</v>
      </c>
      <c r="F159" s="6">
        <v>1520</v>
      </c>
      <c r="G159" s="6">
        <f t="shared" si="5"/>
        <v>1520</v>
      </c>
      <c r="H159" s="15">
        <f t="shared" si="6"/>
        <v>1520</v>
      </c>
    </row>
    <row r="160" spans="1:8" x14ac:dyDescent="0.25">
      <c r="A160" s="21" t="s">
        <v>1351</v>
      </c>
      <c r="B160" s="21" t="s">
        <v>3534</v>
      </c>
      <c r="C160" s="4">
        <v>30143</v>
      </c>
      <c r="D160" s="25">
        <v>52970</v>
      </c>
      <c r="E160" s="11">
        <v>30143</v>
      </c>
      <c r="F160" s="6">
        <v>37752</v>
      </c>
      <c r="G160" s="6">
        <f t="shared" si="5"/>
        <v>45361</v>
      </c>
      <c r="H160" s="15">
        <f t="shared" si="6"/>
        <v>52970</v>
      </c>
    </row>
    <row r="161" spans="1:8" x14ac:dyDescent="0.25">
      <c r="A161" s="21" t="s">
        <v>1439</v>
      </c>
      <c r="B161" s="21" t="s">
        <v>3535</v>
      </c>
      <c r="C161" s="4">
        <v>962.5</v>
      </c>
      <c r="D161" s="25">
        <v>962.5</v>
      </c>
      <c r="E161" s="11">
        <v>962.5</v>
      </c>
      <c r="F161" s="6">
        <v>962.5</v>
      </c>
      <c r="G161" s="6">
        <f t="shared" si="5"/>
        <v>962.5</v>
      </c>
      <c r="H161" s="15">
        <f t="shared" si="6"/>
        <v>962.5</v>
      </c>
    </row>
    <row r="162" spans="1:8" x14ac:dyDescent="0.25">
      <c r="A162" s="21" t="s">
        <v>1440</v>
      </c>
      <c r="B162" s="21" t="s">
        <v>3536</v>
      </c>
      <c r="C162" s="4">
        <v>15836.67</v>
      </c>
      <c r="D162" s="25">
        <v>27740.937999999998</v>
      </c>
      <c r="E162" s="11">
        <v>18812.737000000001</v>
      </c>
      <c r="F162" s="6">
        <v>21788.804</v>
      </c>
      <c r="G162" s="6">
        <f t="shared" si="5"/>
        <v>24764.870999999999</v>
      </c>
      <c r="H162" s="15">
        <f t="shared" si="6"/>
        <v>27740.937999999998</v>
      </c>
    </row>
    <row r="163" spans="1:8" x14ac:dyDescent="0.25">
      <c r="A163" s="21" t="s">
        <v>1352</v>
      </c>
      <c r="B163" s="21" t="s">
        <v>3537</v>
      </c>
      <c r="C163" s="4">
        <v>14085.68</v>
      </c>
      <c r="D163" s="25">
        <v>37012.5435</v>
      </c>
      <c r="E163" s="11">
        <v>19334.531750000002</v>
      </c>
      <c r="F163" s="6">
        <v>25227.202333333335</v>
      </c>
      <c r="G163" s="6">
        <f t="shared" si="5"/>
        <v>31119.872916666667</v>
      </c>
      <c r="H163" s="15">
        <f t="shared" si="6"/>
        <v>37012.5435</v>
      </c>
    </row>
    <row r="164" spans="1:8" x14ac:dyDescent="0.25">
      <c r="A164" s="21" t="s">
        <v>1441</v>
      </c>
      <c r="B164" s="21" t="s">
        <v>3538</v>
      </c>
      <c r="C164" s="4">
        <v>8265.64</v>
      </c>
      <c r="D164" s="25">
        <v>8749.9689999999991</v>
      </c>
      <c r="E164" s="11">
        <v>8386.7222499999989</v>
      </c>
      <c r="F164" s="6">
        <v>8507.8044999999984</v>
      </c>
      <c r="G164" s="6">
        <f t="shared" si="5"/>
        <v>8628.8867499999978</v>
      </c>
      <c r="H164" s="15">
        <f t="shared" si="6"/>
        <v>8749.9689999999991</v>
      </c>
    </row>
    <row r="165" spans="1:8" x14ac:dyDescent="0.25">
      <c r="A165" s="21" t="s">
        <v>1353</v>
      </c>
      <c r="B165" s="21" t="s">
        <v>3539</v>
      </c>
      <c r="C165" s="4">
        <v>13995</v>
      </c>
      <c r="D165" s="25">
        <v>20552.715</v>
      </c>
      <c r="E165" s="11">
        <v>15634.428749999999</v>
      </c>
      <c r="F165" s="6">
        <v>17273.857499999998</v>
      </c>
      <c r="G165" s="6">
        <f t="shared" si="5"/>
        <v>18913.286249999997</v>
      </c>
      <c r="H165" s="15">
        <f t="shared" si="6"/>
        <v>20552.715</v>
      </c>
    </row>
    <row r="166" spans="1:8" x14ac:dyDescent="0.25">
      <c r="A166" s="21" t="s">
        <v>1442</v>
      </c>
      <c r="B166" s="21" t="s">
        <v>3540</v>
      </c>
      <c r="C166" s="4">
        <v>9096.67</v>
      </c>
      <c r="D166" s="25">
        <v>12560.5</v>
      </c>
      <c r="E166" s="11">
        <v>9612.7525000000005</v>
      </c>
      <c r="F166" s="6">
        <v>10595.335000000001</v>
      </c>
      <c r="G166" s="6">
        <f t="shared" si="5"/>
        <v>11577.9175</v>
      </c>
      <c r="H166" s="15">
        <f t="shared" si="6"/>
        <v>12560.5</v>
      </c>
    </row>
    <row r="167" spans="1:8" x14ac:dyDescent="0.25">
      <c r="A167" s="21" t="s">
        <v>1354</v>
      </c>
      <c r="B167" s="21" t="s">
        <v>3541</v>
      </c>
      <c r="C167" s="4">
        <v>33593</v>
      </c>
      <c r="D167" s="25">
        <v>75933.054999999993</v>
      </c>
      <c r="E167" s="11">
        <v>44178.013749999998</v>
      </c>
      <c r="F167" s="6">
        <v>54763.027499999997</v>
      </c>
      <c r="G167" s="6">
        <f t="shared" si="5"/>
        <v>65348.041249999995</v>
      </c>
      <c r="H167" s="15">
        <f t="shared" si="6"/>
        <v>75933.054999999993</v>
      </c>
    </row>
    <row r="168" spans="1:8" x14ac:dyDescent="0.25">
      <c r="A168" s="21" t="s">
        <v>1691</v>
      </c>
      <c r="B168" s="21" t="s">
        <v>3542</v>
      </c>
      <c r="C168" s="4">
        <v>38070</v>
      </c>
      <c r="D168" s="25">
        <v>38070</v>
      </c>
      <c r="E168" s="11">
        <v>38070</v>
      </c>
      <c r="F168" s="6">
        <v>38070</v>
      </c>
      <c r="G168" s="6">
        <f t="shared" si="5"/>
        <v>38070</v>
      </c>
      <c r="H168" s="15">
        <f t="shared" si="6"/>
        <v>38070</v>
      </c>
    </row>
    <row r="169" spans="1:8" x14ac:dyDescent="0.25">
      <c r="A169" s="21" t="s">
        <v>1692</v>
      </c>
      <c r="B169" s="21" t="s">
        <v>3543</v>
      </c>
      <c r="C169" s="4">
        <v>1840</v>
      </c>
      <c r="D169" s="25">
        <v>1840</v>
      </c>
      <c r="E169" s="11">
        <v>1840</v>
      </c>
      <c r="F169" s="6">
        <v>1840</v>
      </c>
      <c r="G169" s="6">
        <f t="shared" si="5"/>
        <v>1840</v>
      </c>
      <c r="H169" s="15">
        <f t="shared" si="6"/>
        <v>1840</v>
      </c>
    </row>
    <row r="170" spans="1:8" x14ac:dyDescent="0.25">
      <c r="A170" s="21" t="s">
        <v>1443</v>
      </c>
      <c r="B170" s="21" t="s">
        <v>3544</v>
      </c>
      <c r="C170" s="4">
        <v>726.45</v>
      </c>
      <c r="D170" s="25">
        <v>950.3365</v>
      </c>
      <c r="E170" s="11">
        <v>757.25575000000003</v>
      </c>
      <c r="F170" s="6">
        <v>821.61599999999999</v>
      </c>
      <c r="G170" s="6">
        <f t="shared" si="5"/>
        <v>885.97624999999994</v>
      </c>
      <c r="H170" s="15">
        <f t="shared" si="6"/>
        <v>950.3365</v>
      </c>
    </row>
    <row r="171" spans="1:8" x14ac:dyDescent="0.25">
      <c r="A171" s="21" t="s">
        <v>1693</v>
      </c>
      <c r="B171" s="21" t="s">
        <v>3545</v>
      </c>
      <c r="C171" s="4">
        <v>7330</v>
      </c>
      <c r="D171" s="25">
        <v>8099.9939999999997</v>
      </c>
      <c r="E171" s="11">
        <v>7522.4984999999997</v>
      </c>
      <c r="F171" s="6">
        <v>7714.9969999999994</v>
      </c>
      <c r="G171" s="6">
        <f t="shared" si="5"/>
        <v>7907.4954999999991</v>
      </c>
      <c r="H171" s="15">
        <f t="shared" si="6"/>
        <v>8099.9939999999997</v>
      </c>
    </row>
    <row r="172" spans="1:8" x14ac:dyDescent="0.25">
      <c r="A172" s="21" t="s">
        <v>1444</v>
      </c>
      <c r="B172" s="21" t="s">
        <v>3546</v>
      </c>
      <c r="C172" s="4">
        <v>7107</v>
      </c>
      <c r="D172" s="25">
        <v>3660</v>
      </c>
      <c r="E172" s="11">
        <v>6245.25</v>
      </c>
      <c r="F172" s="6">
        <v>5383.5</v>
      </c>
      <c r="G172" s="6">
        <f t="shared" si="5"/>
        <v>4521.75</v>
      </c>
      <c r="H172" s="15">
        <f t="shared" si="6"/>
        <v>3660</v>
      </c>
    </row>
    <row r="173" spans="1:8" x14ac:dyDescent="0.25">
      <c r="A173" s="21" t="s">
        <v>1694</v>
      </c>
      <c r="B173" s="21" t="s">
        <v>3547</v>
      </c>
      <c r="C173" s="4">
        <v>16552</v>
      </c>
      <c r="D173" s="25">
        <v>16552</v>
      </c>
      <c r="E173" s="11">
        <v>16552</v>
      </c>
      <c r="F173" s="6">
        <v>16552</v>
      </c>
      <c r="G173" s="6">
        <f t="shared" ref="G173:G236" si="7">F173+(H173-F173)/2</f>
        <v>16552</v>
      </c>
      <c r="H173" s="15">
        <f t="shared" si="6"/>
        <v>16552</v>
      </c>
    </row>
    <row r="174" spans="1:8" x14ac:dyDescent="0.25">
      <c r="A174" s="21" t="s">
        <v>1445</v>
      </c>
      <c r="B174" s="21" t="s">
        <v>3548</v>
      </c>
      <c r="C174" s="4">
        <v>22500</v>
      </c>
      <c r="D174" s="25">
        <v>71473</v>
      </c>
      <c r="E174" s="11">
        <v>34743.25</v>
      </c>
      <c r="F174" s="6">
        <v>46986.5</v>
      </c>
      <c r="G174" s="6">
        <f t="shared" si="7"/>
        <v>59229.75</v>
      </c>
      <c r="H174" s="15">
        <f t="shared" si="6"/>
        <v>71473</v>
      </c>
    </row>
    <row r="175" spans="1:8" x14ac:dyDescent="0.25">
      <c r="A175" s="21" t="s">
        <v>1695</v>
      </c>
      <c r="B175" s="21" t="s">
        <v>3549</v>
      </c>
      <c r="C175" s="4">
        <v>2410</v>
      </c>
      <c r="D175" s="25">
        <v>2924.7620000000002</v>
      </c>
      <c r="E175" s="11">
        <v>2538.6905000000002</v>
      </c>
      <c r="F175" s="6">
        <v>2667.3810000000003</v>
      </c>
      <c r="G175" s="6">
        <f t="shared" si="7"/>
        <v>2796.0715</v>
      </c>
      <c r="H175" s="15">
        <f t="shared" si="6"/>
        <v>2924.7620000000002</v>
      </c>
    </row>
    <row r="176" spans="1:8" x14ac:dyDescent="0.25">
      <c r="A176" s="21" t="s">
        <v>1696</v>
      </c>
      <c r="B176" s="21" t="s">
        <v>3550</v>
      </c>
      <c r="C176" s="4">
        <v>2383</v>
      </c>
      <c r="D176" s="25">
        <v>8876.5349999999999</v>
      </c>
      <c r="E176" s="11">
        <v>4006.38375</v>
      </c>
      <c r="F176" s="6">
        <v>5629.7674999999999</v>
      </c>
      <c r="G176" s="6">
        <f t="shared" si="7"/>
        <v>7253.1512499999999</v>
      </c>
      <c r="H176" s="15">
        <f t="shared" si="6"/>
        <v>8876.5349999999999</v>
      </c>
    </row>
    <row r="177" spans="1:8" x14ac:dyDescent="0.25">
      <c r="A177" s="21" t="s">
        <v>1355</v>
      </c>
      <c r="B177" s="21" t="s">
        <v>3551</v>
      </c>
      <c r="C177" s="4">
        <v>135000</v>
      </c>
      <c r="D177" s="25">
        <v>92343</v>
      </c>
      <c r="E177" s="11">
        <v>124335.75</v>
      </c>
      <c r="F177" s="6">
        <v>113671.5</v>
      </c>
      <c r="G177" s="6">
        <f t="shared" si="7"/>
        <v>103007.25</v>
      </c>
      <c r="H177" s="15">
        <f t="shared" si="6"/>
        <v>92343</v>
      </c>
    </row>
    <row r="178" spans="1:8" x14ac:dyDescent="0.25">
      <c r="A178" s="21" t="s">
        <v>1697</v>
      </c>
      <c r="B178" s="21" t="s">
        <v>3552</v>
      </c>
      <c r="C178" s="4">
        <v>568</v>
      </c>
      <c r="D178" s="25">
        <v>425.59</v>
      </c>
      <c r="E178" s="11">
        <v>532.39750000000004</v>
      </c>
      <c r="F178" s="6">
        <v>496.79500000000002</v>
      </c>
      <c r="G178" s="6">
        <f t="shared" si="7"/>
        <v>461.1925</v>
      </c>
      <c r="H178" s="15">
        <f t="shared" si="6"/>
        <v>425.59</v>
      </c>
    </row>
    <row r="179" spans="1:8" x14ac:dyDescent="0.25">
      <c r="A179" s="21" t="s">
        <v>1698</v>
      </c>
      <c r="B179" s="21" t="s">
        <v>3553</v>
      </c>
      <c r="C179" s="4">
        <v>1000</v>
      </c>
      <c r="D179" s="25">
        <v>1000</v>
      </c>
      <c r="E179" s="11">
        <v>1000</v>
      </c>
      <c r="F179" s="6">
        <v>1000</v>
      </c>
      <c r="G179" s="6">
        <f t="shared" si="7"/>
        <v>1000</v>
      </c>
      <c r="H179" s="15">
        <f t="shared" si="6"/>
        <v>1000</v>
      </c>
    </row>
    <row r="180" spans="1:8" x14ac:dyDescent="0.25">
      <c r="A180" s="21" t="s">
        <v>1446</v>
      </c>
      <c r="B180" s="21" t="s">
        <v>3554</v>
      </c>
      <c r="C180" s="4">
        <v>38000</v>
      </c>
      <c r="D180" s="25">
        <v>38000</v>
      </c>
      <c r="E180" s="11">
        <v>38000</v>
      </c>
      <c r="F180" s="6">
        <v>38000</v>
      </c>
      <c r="G180" s="6">
        <f t="shared" si="7"/>
        <v>38000</v>
      </c>
      <c r="H180" s="15">
        <f t="shared" si="6"/>
        <v>38000</v>
      </c>
    </row>
    <row r="181" spans="1:8" x14ac:dyDescent="0.25">
      <c r="A181" s="21" t="s">
        <v>1699</v>
      </c>
      <c r="B181" s="21" t="s">
        <v>3555</v>
      </c>
      <c r="C181" s="4">
        <v>2111</v>
      </c>
      <c r="D181" s="25">
        <v>1576.1</v>
      </c>
      <c r="E181" s="11">
        <v>1977.2525000000001</v>
      </c>
      <c r="F181" s="6">
        <v>1843.5350000000001</v>
      </c>
      <c r="G181" s="6">
        <f t="shared" si="7"/>
        <v>1709.8175000000001</v>
      </c>
      <c r="H181" s="15">
        <f t="shared" si="6"/>
        <v>1576.1</v>
      </c>
    </row>
    <row r="182" spans="1:8" x14ac:dyDescent="0.25">
      <c r="A182" s="21" t="s">
        <v>1700</v>
      </c>
      <c r="B182" s="21" t="s">
        <v>3556</v>
      </c>
      <c r="C182" s="4">
        <v>2900</v>
      </c>
      <c r="D182" s="25">
        <v>2900</v>
      </c>
      <c r="E182" s="11">
        <v>2900</v>
      </c>
      <c r="F182" s="6">
        <v>2900</v>
      </c>
      <c r="G182" s="6">
        <f t="shared" si="7"/>
        <v>2900</v>
      </c>
      <c r="H182" s="15">
        <f t="shared" si="6"/>
        <v>2900</v>
      </c>
    </row>
    <row r="183" spans="1:8" x14ac:dyDescent="0.25">
      <c r="A183" s="21" t="s">
        <v>1701</v>
      </c>
      <c r="B183" s="21" t="s">
        <v>3557</v>
      </c>
      <c r="C183" s="4">
        <v>662</v>
      </c>
      <c r="D183" s="25">
        <v>662</v>
      </c>
      <c r="E183" s="11">
        <v>662</v>
      </c>
      <c r="F183" s="6">
        <v>662</v>
      </c>
      <c r="G183" s="6">
        <f t="shared" si="7"/>
        <v>662</v>
      </c>
      <c r="H183" s="15">
        <f t="shared" si="6"/>
        <v>662</v>
      </c>
    </row>
    <row r="184" spans="1:8" x14ac:dyDescent="0.25">
      <c r="A184" s="21" t="s">
        <v>1702</v>
      </c>
      <c r="B184" s="21" t="s">
        <v>3558</v>
      </c>
      <c r="C184" s="4">
        <v>832</v>
      </c>
      <c r="D184" s="25">
        <v>832</v>
      </c>
      <c r="E184" s="11">
        <v>832</v>
      </c>
      <c r="F184" s="6">
        <v>832</v>
      </c>
      <c r="G184" s="6">
        <f t="shared" si="7"/>
        <v>832</v>
      </c>
      <c r="H184" s="15">
        <f t="shared" si="6"/>
        <v>832</v>
      </c>
    </row>
    <row r="185" spans="1:8" x14ac:dyDescent="0.25">
      <c r="A185" s="21" t="s">
        <v>1703</v>
      </c>
      <c r="B185" s="21" t="s">
        <v>3559</v>
      </c>
      <c r="C185" s="4">
        <v>1975</v>
      </c>
      <c r="D185" s="25">
        <v>1975</v>
      </c>
      <c r="E185" s="11">
        <v>1975</v>
      </c>
      <c r="F185" s="6">
        <v>1975</v>
      </c>
      <c r="G185" s="6">
        <f t="shared" si="7"/>
        <v>1975</v>
      </c>
      <c r="H185" s="15">
        <f t="shared" si="6"/>
        <v>1975</v>
      </c>
    </row>
    <row r="186" spans="1:8" x14ac:dyDescent="0.25">
      <c r="A186" s="21" t="s">
        <v>1704</v>
      </c>
      <c r="B186" s="21" t="s">
        <v>3560</v>
      </c>
      <c r="C186" s="4">
        <v>1975</v>
      </c>
      <c r="D186" s="25">
        <v>1975</v>
      </c>
      <c r="E186" s="11">
        <v>1975</v>
      </c>
      <c r="F186" s="6">
        <v>1975</v>
      </c>
      <c r="G186" s="6">
        <f t="shared" si="7"/>
        <v>1975</v>
      </c>
      <c r="H186" s="15">
        <f t="shared" si="6"/>
        <v>1975</v>
      </c>
    </row>
    <row r="187" spans="1:8" x14ac:dyDescent="0.25">
      <c r="A187" s="21" t="s">
        <v>1705</v>
      </c>
      <c r="B187" s="21" t="s">
        <v>3561</v>
      </c>
      <c r="C187" s="4">
        <v>810</v>
      </c>
      <c r="D187" s="25">
        <v>810</v>
      </c>
      <c r="E187" s="11">
        <v>810</v>
      </c>
      <c r="F187" s="6">
        <v>810</v>
      </c>
      <c r="G187" s="6">
        <f t="shared" si="7"/>
        <v>810</v>
      </c>
      <c r="H187" s="15">
        <f t="shared" si="6"/>
        <v>810</v>
      </c>
    </row>
    <row r="188" spans="1:8" x14ac:dyDescent="0.25">
      <c r="A188" s="21" t="s">
        <v>1706</v>
      </c>
      <c r="B188" s="21" t="s">
        <v>3562</v>
      </c>
      <c r="C188" s="4">
        <v>3826</v>
      </c>
      <c r="D188" s="25">
        <v>3826</v>
      </c>
      <c r="E188" s="11">
        <v>3826</v>
      </c>
      <c r="F188" s="6">
        <v>3826</v>
      </c>
      <c r="G188" s="6">
        <f t="shared" si="7"/>
        <v>3826</v>
      </c>
      <c r="H188" s="15">
        <f t="shared" si="6"/>
        <v>3826</v>
      </c>
    </row>
    <row r="189" spans="1:8" x14ac:dyDescent="0.25">
      <c r="A189" s="21" t="s">
        <v>1707</v>
      </c>
      <c r="B189" s="21" t="s">
        <v>3563</v>
      </c>
      <c r="C189" s="4">
        <v>748</v>
      </c>
      <c r="D189" s="25">
        <v>748</v>
      </c>
      <c r="E189" s="11">
        <v>748</v>
      </c>
      <c r="F189" s="6">
        <v>748</v>
      </c>
      <c r="G189" s="6">
        <f t="shared" si="7"/>
        <v>748</v>
      </c>
      <c r="H189" s="15">
        <f t="shared" si="6"/>
        <v>748</v>
      </c>
    </row>
    <row r="190" spans="1:8" x14ac:dyDescent="0.25">
      <c r="A190" s="21" t="s">
        <v>1708</v>
      </c>
      <c r="B190" s="21" t="s">
        <v>3564</v>
      </c>
      <c r="C190" s="4">
        <v>1070</v>
      </c>
      <c r="D190" s="25">
        <v>1070</v>
      </c>
      <c r="E190" s="11">
        <v>1070</v>
      </c>
      <c r="F190" s="6">
        <v>1070</v>
      </c>
      <c r="G190" s="6">
        <f t="shared" si="7"/>
        <v>1070</v>
      </c>
      <c r="H190" s="15">
        <f t="shared" si="6"/>
        <v>1070</v>
      </c>
    </row>
    <row r="191" spans="1:8" x14ac:dyDescent="0.25">
      <c r="A191" s="21" t="s">
        <v>1709</v>
      </c>
      <c r="B191" s="21" t="s">
        <v>3565</v>
      </c>
      <c r="C191" s="4">
        <v>1506</v>
      </c>
      <c r="D191" s="25">
        <v>1506</v>
      </c>
      <c r="E191" s="11">
        <v>1506</v>
      </c>
      <c r="F191" s="6">
        <v>1506</v>
      </c>
      <c r="G191" s="6">
        <f t="shared" si="7"/>
        <v>1506</v>
      </c>
      <c r="H191" s="15">
        <f t="shared" si="6"/>
        <v>1506</v>
      </c>
    </row>
    <row r="192" spans="1:8" x14ac:dyDescent="0.25">
      <c r="A192" s="21" t="s">
        <v>1710</v>
      </c>
      <c r="B192" s="21" t="s">
        <v>3566</v>
      </c>
      <c r="C192" s="4">
        <v>2410</v>
      </c>
      <c r="D192" s="25">
        <v>12470.968000000001</v>
      </c>
      <c r="E192" s="11">
        <v>4925.2420000000002</v>
      </c>
      <c r="F192" s="6">
        <v>7440.4840000000004</v>
      </c>
      <c r="G192" s="6">
        <f t="shared" si="7"/>
        <v>9955.7260000000006</v>
      </c>
      <c r="H192" s="15">
        <f t="shared" si="6"/>
        <v>12470.968000000001</v>
      </c>
    </row>
    <row r="193" spans="1:8" x14ac:dyDescent="0.25">
      <c r="A193" s="21" t="s">
        <v>1711</v>
      </c>
      <c r="B193" s="21" t="s">
        <v>3567</v>
      </c>
      <c r="C193" s="4">
        <v>819</v>
      </c>
      <c r="D193" s="25">
        <v>23265.991999999998</v>
      </c>
      <c r="E193" s="11">
        <v>6430.7479999999996</v>
      </c>
      <c r="F193" s="6">
        <v>12042.495999999999</v>
      </c>
      <c r="G193" s="6">
        <f t="shared" si="7"/>
        <v>17654.243999999999</v>
      </c>
      <c r="H193" s="15">
        <f t="shared" si="6"/>
        <v>23265.991999999998</v>
      </c>
    </row>
    <row r="194" spans="1:8" x14ac:dyDescent="0.25">
      <c r="A194" s="21" t="s">
        <v>1712</v>
      </c>
      <c r="B194" s="21" t="s">
        <v>3568</v>
      </c>
      <c r="C194" s="4">
        <v>65000</v>
      </c>
      <c r="D194" s="25">
        <v>65000</v>
      </c>
      <c r="E194" s="11">
        <v>65000</v>
      </c>
      <c r="F194" s="6">
        <v>65000</v>
      </c>
      <c r="G194" s="6">
        <f t="shared" si="7"/>
        <v>65000</v>
      </c>
      <c r="H194" s="15">
        <f t="shared" si="6"/>
        <v>65000</v>
      </c>
    </row>
    <row r="195" spans="1:8" x14ac:dyDescent="0.25">
      <c r="A195" s="21" t="s">
        <v>1713</v>
      </c>
      <c r="B195" s="21" t="s">
        <v>3569</v>
      </c>
      <c r="C195" s="4">
        <v>510</v>
      </c>
      <c r="D195" s="25">
        <v>510</v>
      </c>
      <c r="E195" s="11">
        <v>510</v>
      </c>
      <c r="F195" s="6">
        <v>510</v>
      </c>
      <c r="G195" s="6">
        <f t="shared" si="7"/>
        <v>510</v>
      </c>
      <c r="H195" s="15">
        <f t="shared" si="6"/>
        <v>510</v>
      </c>
    </row>
    <row r="196" spans="1:8" x14ac:dyDescent="0.25">
      <c r="A196" s="21" t="s">
        <v>1714</v>
      </c>
      <c r="B196" s="21" t="s">
        <v>3570</v>
      </c>
      <c r="C196" s="4">
        <v>795</v>
      </c>
      <c r="D196" s="25">
        <v>1670.9159999999999</v>
      </c>
      <c r="E196" s="11">
        <v>1013.979</v>
      </c>
      <c r="F196" s="6">
        <v>1232.9580000000001</v>
      </c>
      <c r="G196" s="6">
        <f t="shared" si="7"/>
        <v>1451.9369999999999</v>
      </c>
      <c r="H196" s="15">
        <f t="shared" si="6"/>
        <v>1670.9159999999999</v>
      </c>
    </row>
    <row r="197" spans="1:8" x14ac:dyDescent="0.25">
      <c r="A197" s="21" t="s">
        <v>1715</v>
      </c>
      <c r="B197" s="21" t="s">
        <v>3571</v>
      </c>
      <c r="C197" s="4">
        <v>1389</v>
      </c>
      <c r="D197" s="25">
        <v>1389</v>
      </c>
      <c r="E197" s="11">
        <v>1389</v>
      </c>
      <c r="F197" s="6">
        <v>1389</v>
      </c>
      <c r="G197" s="6">
        <f t="shared" si="7"/>
        <v>1389</v>
      </c>
      <c r="H197" s="15">
        <f t="shared" si="6"/>
        <v>1389</v>
      </c>
    </row>
    <row r="198" spans="1:8" x14ac:dyDescent="0.25">
      <c r="A198" s="21" t="s">
        <v>1716</v>
      </c>
      <c r="B198" s="21" t="s">
        <v>3572</v>
      </c>
      <c r="C198" s="4">
        <v>740</v>
      </c>
      <c r="D198" s="25">
        <v>740</v>
      </c>
      <c r="E198" s="11">
        <v>740</v>
      </c>
      <c r="F198" s="6">
        <v>740</v>
      </c>
      <c r="G198" s="6">
        <f t="shared" si="7"/>
        <v>740</v>
      </c>
      <c r="H198" s="15">
        <f t="shared" si="6"/>
        <v>740</v>
      </c>
    </row>
    <row r="199" spans="1:8" x14ac:dyDescent="0.25">
      <c r="A199" s="21" t="s">
        <v>1717</v>
      </c>
      <c r="B199" s="21" t="s">
        <v>3573</v>
      </c>
      <c r="C199" s="4">
        <v>7000</v>
      </c>
      <c r="D199" s="25">
        <v>7000</v>
      </c>
      <c r="E199" s="11">
        <v>7000</v>
      </c>
      <c r="F199" s="6">
        <v>7000</v>
      </c>
      <c r="G199" s="6">
        <f t="shared" si="7"/>
        <v>7000</v>
      </c>
      <c r="H199" s="15">
        <f t="shared" si="6"/>
        <v>7000</v>
      </c>
    </row>
    <row r="200" spans="1:8" x14ac:dyDescent="0.25">
      <c r="A200" s="21" t="s">
        <v>1718</v>
      </c>
      <c r="B200" s="21" t="s">
        <v>3574</v>
      </c>
      <c r="C200" s="4">
        <v>6600</v>
      </c>
      <c r="D200" s="25">
        <v>6600</v>
      </c>
      <c r="E200" s="11">
        <v>6600</v>
      </c>
      <c r="F200" s="6">
        <v>6600</v>
      </c>
      <c r="G200" s="6">
        <f t="shared" si="7"/>
        <v>6600</v>
      </c>
      <c r="H200" s="15">
        <f t="shared" si="6"/>
        <v>6600</v>
      </c>
    </row>
    <row r="201" spans="1:8" x14ac:dyDescent="0.25">
      <c r="A201" s="21" t="s">
        <v>1719</v>
      </c>
      <c r="B201" s="21" t="s">
        <v>3575</v>
      </c>
      <c r="C201" s="4">
        <v>1149</v>
      </c>
      <c r="D201" s="25">
        <v>1149</v>
      </c>
      <c r="E201" s="11">
        <v>1149</v>
      </c>
      <c r="F201" s="6">
        <v>1149</v>
      </c>
      <c r="G201" s="6">
        <f t="shared" si="7"/>
        <v>1149</v>
      </c>
      <c r="H201" s="15">
        <f t="shared" si="6"/>
        <v>1149</v>
      </c>
    </row>
    <row r="202" spans="1:8" x14ac:dyDescent="0.25">
      <c r="A202" s="21" t="s">
        <v>1720</v>
      </c>
      <c r="B202" s="21" t="s">
        <v>3576</v>
      </c>
      <c r="C202" s="4">
        <v>810</v>
      </c>
      <c r="D202" s="25">
        <v>9792.5470000000005</v>
      </c>
      <c r="E202" s="11">
        <v>3055.6367500000001</v>
      </c>
      <c r="F202" s="6">
        <v>5301.2735000000002</v>
      </c>
      <c r="G202" s="6">
        <f t="shared" si="7"/>
        <v>7546.9102500000008</v>
      </c>
      <c r="H202" s="15">
        <f t="shared" si="6"/>
        <v>9792.5470000000005</v>
      </c>
    </row>
    <row r="203" spans="1:8" x14ac:dyDescent="0.25">
      <c r="A203" s="21" t="s">
        <v>1721</v>
      </c>
      <c r="B203" s="21" t="s">
        <v>3577</v>
      </c>
      <c r="C203" s="4">
        <v>3625</v>
      </c>
      <c r="D203" s="25">
        <v>3625</v>
      </c>
      <c r="E203" s="11">
        <v>3625</v>
      </c>
      <c r="F203" s="6">
        <v>3625</v>
      </c>
      <c r="G203" s="6">
        <f t="shared" si="7"/>
        <v>3625</v>
      </c>
      <c r="H203" s="15">
        <f t="shared" ref="H203:H266" si="8">D203</f>
        <v>3625</v>
      </c>
    </row>
    <row r="204" spans="1:8" x14ac:dyDescent="0.25">
      <c r="A204" s="21" t="s">
        <v>1722</v>
      </c>
      <c r="B204" s="21" t="s">
        <v>3578</v>
      </c>
      <c r="C204" s="4">
        <v>610</v>
      </c>
      <c r="D204" s="25">
        <v>610</v>
      </c>
      <c r="E204" s="11">
        <v>610</v>
      </c>
      <c r="F204" s="6">
        <v>610</v>
      </c>
      <c r="G204" s="6">
        <f t="shared" si="7"/>
        <v>610</v>
      </c>
      <c r="H204" s="15">
        <f t="shared" si="8"/>
        <v>610</v>
      </c>
    </row>
    <row r="205" spans="1:8" x14ac:dyDescent="0.25">
      <c r="A205" s="21" t="s">
        <v>1723</v>
      </c>
      <c r="B205" s="21" t="s">
        <v>3579</v>
      </c>
      <c r="C205" s="4">
        <v>760</v>
      </c>
      <c r="D205" s="25">
        <v>760</v>
      </c>
      <c r="E205" s="11">
        <v>760</v>
      </c>
      <c r="F205" s="6">
        <v>760</v>
      </c>
      <c r="G205" s="6">
        <f t="shared" si="7"/>
        <v>760</v>
      </c>
      <c r="H205" s="15">
        <f t="shared" si="8"/>
        <v>760</v>
      </c>
    </row>
    <row r="206" spans="1:8" x14ac:dyDescent="0.25">
      <c r="A206" s="21" t="s">
        <v>1724</v>
      </c>
      <c r="B206" s="21" t="s">
        <v>3580</v>
      </c>
      <c r="C206" s="4">
        <v>639</v>
      </c>
      <c r="D206" s="25">
        <v>639</v>
      </c>
      <c r="E206" s="11">
        <v>639</v>
      </c>
      <c r="F206" s="6">
        <v>639</v>
      </c>
      <c r="G206" s="6">
        <f t="shared" si="7"/>
        <v>639</v>
      </c>
      <c r="H206" s="15">
        <f t="shared" si="8"/>
        <v>639</v>
      </c>
    </row>
    <row r="207" spans="1:8" x14ac:dyDescent="0.25">
      <c r="A207" s="21" t="s">
        <v>1725</v>
      </c>
      <c r="B207" s="21" t="s">
        <v>3581</v>
      </c>
      <c r="C207" s="4">
        <v>540</v>
      </c>
      <c r="D207" s="25">
        <v>540</v>
      </c>
      <c r="E207" s="11">
        <v>540</v>
      </c>
      <c r="F207" s="6">
        <v>540</v>
      </c>
      <c r="G207" s="6">
        <f t="shared" si="7"/>
        <v>540</v>
      </c>
      <c r="H207" s="15">
        <f t="shared" si="8"/>
        <v>540</v>
      </c>
    </row>
    <row r="208" spans="1:8" x14ac:dyDescent="0.25">
      <c r="A208" s="21" t="s">
        <v>1726</v>
      </c>
      <c r="B208" s="21" t="s">
        <v>3582</v>
      </c>
      <c r="C208" s="4">
        <v>1350</v>
      </c>
      <c r="D208" s="25">
        <v>1350</v>
      </c>
      <c r="E208" s="11">
        <v>1350</v>
      </c>
      <c r="F208" s="6">
        <v>1350</v>
      </c>
      <c r="G208" s="6">
        <f t="shared" si="7"/>
        <v>1350</v>
      </c>
      <c r="H208" s="15">
        <f t="shared" si="8"/>
        <v>1350</v>
      </c>
    </row>
    <row r="209" spans="1:8" x14ac:dyDescent="0.25">
      <c r="A209" s="21" t="s">
        <v>1727</v>
      </c>
      <c r="B209" s="21" t="s">
        <v>3583</v>
      </c>
      <c r="C209" s="4">
        <v>3777</v>
      </c>
      <c r="D209" s="25">
        <v>3777</v>
      </c>
      <c r="E209" s="11">
        <v>3777</v>
      </c>
      <c r="F209" s="6">
        <v>3777</v>
      </c>
      <c r="G209" s="6">
        <f t="shared" si="7"/>
        <v>3777</v>
      </c>
      <c r="H209" s="15">
        <f t="shared" si="8"/>
        <v>3777</v>
      </c>
    </row>
    <row r="210" spans="1:8" x14ac:dyDescent="0.25">
      <c r="A210" s="21" t="s">
        <v>1728</v>
      </c>
      <c r="B210" s="21" t="s">
        <v>3584</v>
      </c>
      <c r="C210" s="4">
        <v>3006</v>
      </c>
      <c r="D210" s="25">
        <v>3006</v>
      </c>
      <c r="E210" s="11">
        <v>3006</v>
      </c>
      <c r="F210" s="6">
        <v>3006</v>
      </c>
      <c r="G210" s="6">
        <f t="shared" si="7"/>
        <v>3006</v>
      </c>
      <c r="H210" s="15">
        <f t="shared" si="8"/>
        <v>3006</v>
      </c>
    </row>
    <row r="211" spans="1:8" x14ac:dyDescent="0.25">
      <c r="A211" s="21" t="s">
        <v>1729</v>
      </c>
      <c r="B211" s="21" t="s">
        <v>3585</v>
      </c>
      <c r="C211" s="4">
        <v>9296</v>
      </c>
      <c r="D211" s="25">
        <v>9296</v>
      </c>
      <c r="E211" s="11">
        <v>9296</v>
      </c>
      <c r="F211" s="6">
        <v>9296</v>
      </c>
      <c r="G211" s="6">
        <f t="shared" si="7"/>
        <v>9296</v>
      </c>
      <c r="H211" s="15">
        <f t="shared" si="8"/>
        <v>9296</v>
      </c>
    </row>
    <row r="212" spans="1:8" x14ac:dyDescent="0.25">
      <c r="A212" s="21" t="s">
        <v>1730</v>
      </c>
      <c r="B212" s="21" t="s">
        <v>3586</v>
      </c>
      <c r="C212" s="4">
        <v>987</v>
      </c>
      <c r="D212" s="25">
        <v>987</v>
      </c>
      <c r="E212" s="11">
        <v>987</v>
      </c>
      <c r="F212" s="6">
        <v>987</v>
      </c>
      <c r="G212" s="6">
        <f t="shared" si="7"/>
        <v>987</v>
      </c>
      <c r="H212" s="15">
        <f t="shared" si="8"/>
        <v>987</v>
      </c>
    </row>
    <row r="213" spans="1:8" x14ac:dyDescent="0.25">
      <c r="A213" s="21" t="s">
        <v>1731</v>
      </c>
      <c r="B213" s="21" t="s">
        <v>3587</v>
      </c>
      <c r="C213" s="4">
        <v>845</v>
      </c>
      <c r="D213" s="25">
        <v>8762.93</v>
      </c>
      <c r="E213" s="11">
        <v>2824.4825000000001</v>
      </c>
      <c r="F213" s="6">
        <v>4803.9650000000001</v>
      </c>
      <c r="G213" s="6">
        <f t="shared" si="7"/>
        <v>6783.4475000000002</v>
      </c>
      <c r="H213" s="15">
        <f t="shared" si="8"/>
        <v>8762.93</v>
      </c>
    </row>
    <row r="214" spans="1:8" x14ac:dyDescent="0.25">
      <c r="A214" s="21" t="s">
        <v>1732</v>
      </c>
      <c r="B214" s="21" t="s">
        <v>3588</v>
      </c>
      <c r="C214" s="4">
        <v>222000</v>
      </c>
      <c r="D214" s="25">
        <v>116803.18799999999</v>
      </c>
      <c r="E214" s="11">
        <v>195700.79699999999</v>
      </c>
      <c r="F214" s="6">
        <v>169401.59399999998</v>
      </c>
      <c r="G214" s="6">
        <f t="shared" si="7"/>
        <v>143102.391</v>
      </c>
      <c r="H214" s="15">
        <f t="shared" si="8"/>
        <v>116803.18799999999</v>
      </c>
    </row>
    <row r="215" spans="1:8" x14ac:dyDescent="0.25">
      <c r="A215" s="21" t="s">
        <v>1447</v>
      </c>
      <c r="B215" s="21" t="s">
        <v>3589</v>
      </c>
      <c r="C215" s="4">
        <v>6120</v>
      </c>
      <c r="D215" s="26">
        <v>4625.0725000000002</v>
      </c>
      <c r="E215" s="11">
        <v>5788.75</v>
      </c>
      <c r="F215" s="6">
        <v>5400.8575000000001</v>
      </c>
      <c r="G215" s="6">
        <f t="shared" si="7"/>
        <v>5012.9650000000001</v>
      </c>
      <c r="H215" s="15">
        <f t="shared" si="8"/>
        <v>4625.0725000000002</v>
      </c>
    </row>
    <row r="216" spans="1:8" x14ac:dyDescent="0.25">
      <c r="A216" s="21" t="s">
        <v>1733</v>
      </c>
      <c r="B216" s="21" t="s">
        <v>3590</v>
      </c>
      <c r="C216" s="4">
        <v>7719.3</v>
      </c>
      <c r="D216" s="25">
        <v>8715</v>
      </c>
      <c r="E216" s="11">
        <v>7719.3</v>
      </c>
      <c r="F216" s="6">
        <v>8051.2</v>
      </c>
      <c r="G216" s="6">
        <f t="shared" si="7"/>
        <v>8383.1</v>
      </c>
      <c r="H216" s="15">
        <f t="shared" si="8"/>
        <v>8715</v>
      </c>
    </row>
    <row r="217" spans="1:8" x14ac:dyDescent="0.25">
      <c r="A217" s="21" t="s">
        <v>1448</v>
      </c>
      <c r="B217" s="21" t="s">
        <v>3591</v>
      </c>
      <c r="C217" s="4">
        <v>50000</v>
      </c>
      <c r="D217" s="25">
        <v>50000</v>
      </c>
      <c r="E217" s="11">
        <v>50000</v>
      </c>
      <c r="F217" s="6">
        <v>50000</v>
      </c>
      <c r="G217" s="6">
        <f t="shared" si="7"/>
        <v>50000</v>
      </c>
      <c r="H217" s="15">
        <f t="shared" si="8"/>
        <v>50000</v>
      </c>
    </row>
    <row r="218" spans="1:8" x14ac:dyDescent="0.25">
      <c r="A218" s="21" t="s">
        <v>1449</v>
      </c>
      <c r="B218" s="21" t="s">
        <v>3592</v>
      </c>
      <c r="C218" s="4">
        <v>201597</v>
      </c>
      <c r="D218" s="25">
        <v>201597</v>
      </c>
      <c r="E218" s="11">
        <v>201597</v>
      </c>
      <c r="F218" s="6">
        <v>201597</v>
      </c>
      <c r="G218" s="6">
        <f t="shared" si="7"/>
        <v>201597</v>
      </c>
      <c r="H218" s="15">
        <f t="shared" si="8"/>
        <v>201597</v>
      </c>
    </row>
    <row r="219" spans="1:8" x14ac:dyDescent="0.25">
      <c r="A219" s="21" t="s">
        <v>1450</v>
      </c>
      <c r="B219" s="21" t="s">
        <v>3593</v>
      </c>
      <c r="C219" s="4">
        <v>27231.35</v>
      </c>
      <c r="D219" s="25">
        <v>12496.950999999999</v>
      </c>
      <c r="E219" s="11">
        <v>23547.750249999997</v>
      </c>
      <c r="F219" s="6">
        <v>19864.150499999996</v>
      </c>
      <c r="G219" s="6">
        <f t="shared" si="7"/>
        <v>16180.550749999999</v>
      </c>
      <c r="H219" s="15">
        <f t="shared" si="8"/>
        <v>12496.950999999999</v>
      </c>
    </row>
    <row r="220" spans="1:8" x14ac:dyDescent="0.25">
      <c r="A220" s="21" t="s">
        <v>1451</v>
      </c>
      <c r="B220" s="21" t="s">
        <v>3594</v>
      </c>
      <c r="C220" s="4">
        <v>5458</v>
      </c>
      <c r="D220" s="25">
        <v>5458</v>
      </c>
      <c r="E220" s="11">
        <v>5458</v>
      </c>
      <c r="F220" s="6">
        <v>5458</v>
      </c>
      <c r="G220" s="6">
        <f t="shared" si="7"/>
        <v>5458</v>
      </c>
      <c r="H220" s="15">
        <f t="shared" si="8"/>
        <v>5458</v>
      </c>
    </row>
    <row r="221" spans="1:8" x14ac:dyDescent="0.25">
      <c r="A221" s="21" t="s">
        <v>1734</v>
      </c>
      <c r="B221" s="21" t="s">
        <v>3595</v>
      </c>
      <c r="C221" s="4">
        <v>150000</v>
      </c>
      <c r="D221" s="25">
        <v>150000</v>
      </c>
      <c r="E221" s="11">
        <v>150000</v>
      </c>
      <c r="F221" s="6">
        <v>150000</v>
      </c>
      <c r="G221" s="6">
        <f t="shared" si="7"/>
        <v>150000</v>
      </c>
      <c r="H221" s="15">
        <f t="shared" si="8"/>
        <v>150000</v>
      </c>
    </row>
    <row r="222" spans="1:8" x14ac:dyDescent="0.25">
      <c r="A222" s="21" t="s">
        <v>1452</v>
      </c>
      <c r="B222" s="21" t="s">
        <v>3596</v>
      </c>
      <c r="C222" s="4">
        <v>6871.07</v>
      </c>
      <c r="D222" s="25">
        <v>9525.1509999999998</v>
      </c>
      <c r="E222" s="11">
        <v>7534.5902499999993</v>
      </c>
      <c r="F222" s="6">
        <v>8198.1104999999989</v>
      </c>
      <c r="G222" s="6">
        <f t="shared" si="7"/>
        <v>8861.6307500000003</v>
      </c>
      <c r="H222" s="15">
        <f t="shared" si="8"/>
        <v>9525.1509999999998</v>
      </c>
    </row>
    <row r="223" spans="1:8" x14ac:dyDescent="0.25">
      <c r="A223" s="21" t="s">
        <v>1453</v>
      </c>
      <c r="B223" s="21" t="s">
        <v>3597</v>
      </c>
      <c r="C223" s="4">
        <v>3862</v>
      </c>
      <c r="D223" s="25">
        <v>26700.264500000001</v>
      </c>
      <c r="E223" s="11">
        <v>9541.3847500000011</v>
      </c>
      <c r="F223" s="6">
        <v>15261.011333333336</v>
      </c>
      <c r="G223" s="6">
        <f t="shared" si="7"/>
        <v>20980.637916666667</v>
      </c>
      <c r="H223" s="15">
        <f t="shared" si="8"/>
        <v>26700.264500000001</v>
      </c>
    </row>
    <row r="224" spans="1:8" x14ac:dyDescent="0.25">
      <c r="A224" s="21" t="s">
        <v>1356</v>
      </c>
      <c r="B224" s="21" t="s">
        <v>3598</v>
      </c>
      <c r="C224" s="4">
        <v>150000</v>
      </c>
      <c r="D224" s="25">
        <v>125040.59</v>
      </c>
      <c r="E224" s="11">
        <v>143760.14749999999</v>
      </c>
      <c r="F224" s="6">
        <v>137520.29499999998</v>
      </c>
      <c r="G224" s="6">
        <f t="shared" si="7"/>
        <v>131280.4425</v>
      </c>
      <c r="H224" s="15">
        <f t="shared" si="8"/>
        <v>125040.59</v>
      </c>
    </row>
    <row r="225" spans="1:8" x14ac:dyDescent="0.25">
      <c r="A225" s="21" t="s">
        <v>1735</v>
      </c>
      <c r="B225" s="21" t="s">
        <v>3599</v>
      </c>
      <c r="C225" s="4">
        <v>936</v>
      </c>
      <c r="D225" s="25">
        <v>576.27099999999996</v>
      </c>
      <c r="E225" s="11">
        <v>846.06774999999993</v>
      </c>
      <c r="F225" s="6">
        <v>756.13549999999998</v>
      </c>
      <c r="G225" s="6">
        <f t="shared" si="7"/>
        <v>666.20325000000003</v>
      </c>
      <c r="H225" s="15">
        <f t="shared" si="8"/>
        <v>576.27099999999996</v>
      </c>
    </row>
    <row r="226" spans="1:8" x14ac:dyDescent="0.25">
      <c r="A226" s="21" t="s">
        <v>1454</v>
      </c>
      <c r="B226" s="21" t="s">
        <v>3600</v>
      </c>
      <c r="C226" s="4">
        <v>13119</v>
      </c>
      <c r="D226" s="25">
        <v>13119</v>
      </c>
      <c r="E226" s="11">
        <v>13119</v>
      </c>
      <c r="F226" s="6">
        <v>13119</v>
      </c>
      <c r="G226" s="6">
        <f t="shared" si="7"/>
        <v>13119</v>
      </c>
      <c r="H226" s="15">
        <f t="shared" si="8"/>
        <v>13119</v>
      </c>
    </row>
    <row r="227" spans="1:8" x14ac:dyDescent="0.25">
      <c r="A227" s="21" t="s">
        <v>1455</v>
      </c>
      <c r="B227" s="21" t="s">
        <v>3601</v>
      </c>
      <c r="C227" s="4">
        <v>30800</v>
      </c>
      <c r="D227" s="25">
        <v>81775.462</v>
      </c>
      <c r="E227" s="11">
        <v>43543.8655</v>
      </c>
      <c r="F227" s="6">
        <v>56287.731</v>
      </c>
      <c r="G227" s="6">
        <f t="shared" si="7"/>
        <v>69031.5965</v>
      </c>
      <c r="H227" s="15">
        <f t="shared" si="8"/>
        <v>81775.462</v>
      </c>
    </row>
    <row r="228" spans="1:8" x14ac:dyDescent="0.25">
      <c r="A228" s="21" t="s">
        <v>1736</v>
      </c>
      <c r="B228" s="21" t="s">
        <v>3602</v>
      </c>
      <c r="C228" s="4">
        <v>5180</v>
      </c>
      <c r="D228" s="25">
        <v>5180</v>
      </c>
      <c r="E228" s="11">
        <v>5180</v>
      </c>
      <c r="F228" s="6">
        <v>5180</v>
      </c>
      <c r="G228" s="6">
        <f t="shared" si="7"/>
        <v>5180</v>
      </c>
      <c r="H228" s="15">
        <f t="shared" si="8"/>
        <v>5180</v>
      </c>
    </row>
    <row r="229" spans="1:8" x14ac:dyDescent="0.25">
      <c r="A229" s="21" t="s">
        <v>1737</v>
      </c>
      <c r="B229" s="21" t="s">
        <v>3603</v>
      </c>
      <c r="C229" s="4">
        <v>1195</v>
      </c>
      <c r="D229" s="25">
        <v>1195</v>
      </c>
      <c r="E229" s="11">
        <v>1195</v>
      </c>
      <c r="F229" s="6">
        <v>1195</v>
      </c>
      <c r="G229" s="6">
        <f t="shared" si="7"/>
        <v>1195</v>
      </c>
      <c r="H229" s="15">
        <f t="shared" si="8"/>
        <v>1195</v>
      </c>
    </row>
    <row r="230" spans="1:8" x14ac:dyDescent="0.25">
      <c r="A230" s="21" t="s">
        <v>1738</v>
      </c>
      <c r="B230" s="21" t="s">
        <v>3604</v>
      </c>
      <c r="C230" s="4">
        <v>14700</v>
      </c>
      <c r="D230" s="25">
        <v>14700</v>
      </c>
      <c r="E230" s="11">
        <v>14700</v>
      </c>
      <c r="F230" s="6">
        <v>14700</v>
      </c>
      <c r="G230" s="6">
        <f t="shared" si="7"/>
        <v>14700</v>
      </c>
      <c r="H230" s="15">
        <f t="shared" si="8"/>
        <v>14700</v>
      </c>
    </row>
    <row r="231" spans="1:8" x14ac:dyDescent="0.25">
      <c r="A231" s="21" t="s">
        <v>1739</v>
      </c>
      <c r="B231" s="21" t="s">
        <v>3605</v>
      </c>
      <c r="C231" s="4">
        <v>2350</v>
      </c>
      <c r="D231" s="25">
        <v>2350</v>
      </c>
      <c r="E231" s="11">
        <v>2350</v>
      </c>
      <c r="F231" s="6">
        <v>2350</v>
      </c>
      <c r="G231" s="6">
        <f t="shared" si="7"/>
        <v>2350</v>
      </c>
      <c r="H231" s="15">
        <f t="shared" si="8"/>
        <v>2350</v>
      </c>
    </row>
    <row r="232" spans="1:8" x14ac:dyDescent="0.25">
      <c r="A232" s="21" t="s">
        <v>1740</v>
      </c>
      <c r="B232" s="21" t="s">
        <v>3606</v>
      </c>
      <c r="C232" s="4">
        <v>8649.43</v>
      </c>
      <c r="D232" s="25">
        <v>8649.43</v>
      </c>
      <c r="E232" s="11">
        <v>8649.43</v>
      </c>
      <c r="F232" s="6">
        <v>8649.43</v>
      </c>
      <c r="G232" s="6">
        <f t="shared" si="7"/>
        <v>8649.43</v>
      </c>
      <c r="H232" s="15">
        <f t="shared" si="8"/>
        <v>8649.43</v>
      </c>
    </row>
    <row r="233" spans="1:8" x14ac:dyDescent="0.25">
      <c r="A233" s="21" t="s">
        <v>1456</v>
      </c>
      <c r="B233" s="21" t="s">
        <v>3607</v>
      </c>
      <c r="C233" s="4">
        <v>27000</v>
      </c>
      <c r="D233" s="25">
        <v>19941.420999999998</v>
      </c>
      <c r="E233" s="11">
        <v>25235.355250000001</v>
      </c>
      <c r="F233" s="6">
        <v>23470.710500000001</v>
      </c>
      <c r="G233" s="6">
        <f t="shared" si="7"/>
        <v>21706.065750000002</v>
      </c>
      <c r="H233" s="15">
        <f t="shared" si="8"/>
        <v>19941.420999999998</v>
      </c>
    </row>
    <row r="234" spans="1:8" x14ac:dyDescent="0.25">
      <c r="A234" s="21" t="s">
        <v>4127</v>
      </c>
      <c r="B234" s="21" t="s">
        <v>3608</v>
      </c>
      <c r="C234" s="4">
        <v>86957.5</v>
      </c>
      <c r="D234" s="25">
        <v>86334.5</v>
      </c>
      <c r="E234" s="11">
        <v>86334.5</v>
      </c>
      <c r="F234" s="6">
        <v>86334.5</v>
      </c>
      <c r="G234" s="6">
        <f t="shared" si="7"/>
        <v>86334.5</v>
      </c>
      <c r="H234" s="15">
        <f t="shared" si="8"/>
        <v>86334.5</v>
      </c>
    </row>
    <row r="235" spans="1:8" x14ac:dyDescent="0.25">
      <c r="A235" s="21" t="s">
        <v>1457</v>
      </c>
      <c r="B235" s="21" t="s">
        <v>3609</v>
      </c>
      <c r="C235" s="4">
        <v>4500</v>
      </c>
      <c r="D235" s="25">
        <v>4592.8019999999997</v>
      </c>
      <c r="E235" s="11">
        <v>4523.2004999999999</v>
      </c>
      <c r="F235" s="6">
        <v>4546.4009999999998</v>
      </c>
      <c r="G235" s="6">
        <f t="shared" si="7"/>
        <v>4569.6014999999998</v>
      </c>
      <c r="H235" s="15">
        <f t="shared" si="8"/>
        <v>4592.8019999999997</v>
      </c>
    </row>
    <row r="236" spans="1:8" x14ac:dyDescent="0.25">
      <c r="A236" s="21" t="s">
        <v>1458</v>
      </c>
      <c r="B236" s="21" t="s">
        <v>3610</v>
      </c>
      <c r="C236" s="4">
        <v>7995</v>
      </c>
      <c r="D236" s="25">
        <v>4083.4090000000001</v>
      </c>
      <c r="E236" s="11">
        <v>7017.1022499999999</v>
      </c>
      <c r="F236" s="6">
        <v>6039.2044999999998</v>
      </c>
      <c r="G236" s="6">
        <f t="shared" si="7"/>
        <v>5061.3067499999997</v>
      </c>
      <c r="H236" s="15">
        <f t="shared" si="8"/>
        <v>4083.4090000000001</v>
      </c>
    </row>
    <row r="237" spans="1:8" x14ac:dyDescent="0.25">
      <c r="A237" s="21" t="s">
        <v>1459</v>
      </c>
      <c r="B237" s="21" t="s">
        <v>3611</v>
      </c>
      <c r="C237" s="4">
        <v>3100</v>
      </c>
      <c r="D237" s="25">
        <v>1234.6669999999999</v>
      </c>
      <c r="E237" s="11">
        <v>2633.6667499999999</v>
      </c>
      <c r="F237" s="6">
        <v>2167.3334999999997</v>
      </c>
      <c r="G237" s="6">
        <f t="shared" ref="G237:G300" si="9">F237+(H237-F237)/2</f>
        <v>1701.0002499999998</v>
      </c>
      <c r="H237" s="15">
        <f t="shared" si="8"/>
        <v>1234.6669999999999</v>
      </c>
    </row>
    <row r="238" spans="1:8" x14ac:dyDescent="0.25">
      <c r="A238" s="21" t="s">
        <v>1741</v>
      </c>
      <c r="B238" s="21" t="s">
        <v>3612</v>
      </c>
      <c r="C238" s="4">
        <v>2392</v>
      </c>
      <c r="D238" s="25">
        <v>31346.473000000002</v>
      </c>
      <c r="E238" s="11">
        <v>9630.6182499999995</v>
      </c>
      <c r="F238" s="6">
        <v>16869.236499999999</v>
      </c>
      <c r="G238" s="6">
        <f t="shared" si="9"/>
        <v>24107.854749999999</v>
      </c>
      <c r="H238" s="15">
        <f t="shared" si="8"/>
        <v>31346.473000000002</v>
      </c>
    </row>
    <row r="239" spans="1:8" x14ac:dyDescent="0.25">
      <c r="A239" s="21" t="s">
        <v>1460</v>
      </c>
      <c r="B239" s="21" t="s">
        <v>3613</v>
      </c>
      <c r="C239" s="4">
        <v>5671</v>
      </c>
      <c r="D239" s="25">
        <v>5671</v>
      </c>
      <c r="E239" s="11">
        <v>5671</v>
      </c>
      <c r="F239" s="6">
        <v>5671</v>
      </c>
      <c r="G239" s="6">
        <f t="shared" si="9"/>
        <v>5671</v>
      </c>
      <c r="H239" s="15">
        <f t="shared" si="8"/>
        <v>5671</v>
      </c>
    </row>
    <row r="240" spans="1:8" x14ac:dyDescent="0.25">
      <c r="A240" s="21" t="s">
        <v>1742</v>
      </c>
      <c r="B240" s="21" t="s">
        <v>3614</v>
      </c>
      <c r="C240" s="4">
        <v>17900</v>
      </c>
      <c r="D240" s="25">
        <v>16907.831999999999</v>
      </c>
      <c r="E240" s="11">
        <v>17651.957999999999</v>
      </c>
      <c r="F240" s="6">
        <v>17403.915999999997</v>
      </c>
      <c r="G240" s="6">
        <f t="shared" si="9"/>
        <v>17155.873999999996</v>
      </c>
      <c r="H240" s="15">
        <f t="shared" si="8"/>
        <v>16907.831999999999</v>
      </c>
    </row>
    <row r="241" spans="1:8" x14ac:dyDescent="0.25">
      <c r="A241" s="21" t="s">
        <v>1461</v>
      </c>
      <c r="B241" s="21" t="s">
        <v>3615</v>
      </c>
      <c r="C241" s="4">
        <v>1506</v>
      </c>
      <c r="D241" s="25">
        <v>1506</v>
      </c>
      <c r="E241" s="11">
        <v>1506</v>
      </c>
      <c r="F241" s="6">
        <v>1506</v>
      </c>
      <c r="G241" s="6">
        <f t="shared" si="9"/>
        <v>1506</v>
      </c>
      <c r="H241" s="15">
        <f t="shared" si="8"/>
        <v>1506</v>
      </c>
    </row>
    <row r="242" spans="1:8" x14ac:dyDescent="0.25">
      <c r="A242" s="21" t="s">
        <v>1462</v>
      </c>
      <c r="B242" s="21" t="s">
        <v>3616</v>
      </c>
      <c r="C242" s="4">
        <v>1845.42</v>
      </c>
      <c r="D242" s="25">
        <v>3841.473</v>
      </c>
      <c r="E242" s="11">
        <v>2344.43325</v>
      </c>
      <c r="F242" s="6">
        <v>2843.4465</v>
      </c>
      <c r="G242" s="6">
        <f t="shared" si="9"/>
        <v>3342.45975</v>
      </c>
      <c r="H242" s="15">
        <f t="shared" si="8"/>
        <v>3841.473</v>
      </c>
    </row>
    <row r="243" spans="1:8" x14ac:dyDescent="0.25">
      <c r="A243" s="21" t="s">
        <v>1463</v>
      </c>
      <c r="B243" s="21" t="s">
        <v>3617</v>
      </c>
      <c r="C243" s="4">
        <v>4322.5</v>
      </c>
      <c r="D243" s="25">
        <v>3139</v>
      </c>
      <c r="E243" s="11">
        <v>4026.625</v>
      </c>
      <c r="F243" s="6">
        <v>3730.75</v>
      </c>
      <c r="G243" s="6">
        <f t="shared" si="9"/>
        <v>3434.875</v>
      </c>
      <c r="H243" s="15">
        <f t="shared" si="8"/>
        <v>3139</v>
      </c>
    </row>
    <row r="244" spans="1:8" x14ac:dyDescent="0.25">
      <c r="A244" s="21" t="s">
        <v>4289</v>
      </c>
      <c r="B244" s="21" t="s">
        <v>3618</v>
      </c>
      <c r="C244" s="4">
        <v>150000</v>
      </c>
      <c r="D244" s="25">
        <v>111128.3</v>
      </c>
      <c r="E244" s="11">
        <v>101247.5</v>
      </c>
      <c r="F244" s="6">
        <v>101247.5</v>
      </c>
      <c r="G244" s="35">
        <v>111128.3</v>
      </c>
      <c r="H244" s="41">
        <v>111128.3</v>
      </c>
    </row>
    <row r="245" spans="1:8" x14ac:dyDescent="0.25">
      <c r="A245" s="21" t="s">
        <v>1464</v>
      </c>
      <c r="B245" s="21" t="s">
        <v>3619</v>
      </c>
      <c r="C245" s="4">
        <v>82000</v>
      </c>
      <c r="D245" s="25">
        <v>82000</v>
      </c>
      <c r="E245" s="11">
        <v>82000</v>
      </c>
      <c r="F245" s="6">
        <v>82000</v>
      </c>
      <c r="G245" s="6">
        <f t="shared" si="9"/>
        <v>82000</v>
      </c>
      <c r="H245" s="15">
        <f t="shared" si="8"/>
        <v>82000</v>
      </c>
    </row>
    <row r="246" spans="1:8" x14ac:dyDescent="0.25">
      <c r="A246" s="21" t="s">
        <v>1465</v>
      </c>
      <c r="B246" s="21" t="s">
        <v>3620</v>
      </c>
      <c r="C246" s="4">
        <v>17500</v>
      </c>
      <c r="D246" s="25">
        <v>17500</v>
      </c>
      <c r="E246" s="11">
        <v>17500</v>
      </c>
      <c r="F246" s="6">
        <v>17500</v>
      </c>
      <c r="G246" s="6">
        <f t="shared" si="9"/>
        <v>17500</v>
      </c>
      <c r="H246" s="15">
        <f t="shared" si="8"/>
        <v>17500</v>
      </c>
    </row>
    <row r="247" spans="1:8" x14ac:dyDescent="0.25">
      <c r="A247" s="21" t="s">
        <v>1743</v>
      </c>
      <c r="B247" s="21" t="s">
        <v>3621</v>
      </c>
      <c r="C247" s="4">
        <v>12500</v>
      </c>
      <c r="D247" s="25">
        <v>12500</v>
      </c>
      <c r="E247" s="11">
        <v>12500</v>
      </c>
      <c r="F247" s="6">
        <v>12500</v>
      </c>
      <c r="G247" s="6">
        <f t="shared" si="9"/>
        <v>12500</v>
      </c>
      <c r="H247" s="15">
        <f t="shared" si="8"/>
        <v>12500</v>
      </c>
    </row>
    <row r="248" spans="1:8" x14ac:dyDescent="0.25">
      <c r="A248" s="21" t="s">
        <v>1466</v>
      </c>
      <c r="B248" s="21" t="s">
        <v>3622</v>
      </c>
      <c r="C248" s="4">
        <v>7950</v>
      </c>
      <c r="D248" s="25">
        <v>7950</v>
      </c>
      <c r="E248" s="11">
        <v>7950</v>
      </c>
      <c r="F248" s="6">
        <v>7950</v>
      </c>
      <c r="G248" s="6">
        <f t="shared" si="9"/>
        <v>7950</v>
      </c>
      <c r="H248" s="15">
        <f t="shared" si="8"/>
        <v>7950</v>
      </c>
    </row>
    <row r="249" spans="1:8" x14ac:dyDescent="0.25">
      <c r="A249" s="21" t="s">
        <v>1467</v>
      </c>
      <c r="B249" s="21" t="s">
        <v>3623</v>
      </c>
      <c r="C249" s="4">
        <v>46750</v>
      </c>
      <c r="D249" s="25">
        <v>46750</v>
      </c>
      <c r="E249" s="11">
        <v>46750</v>
      </c>
      <c r="F249" s="6">
        <v>46750</v>
      </c>
      <c r="G249" s="6">
        <f t="shared" si="9"/>
        <v>46750</v>
      </c>
      <c r="H249" s="15">
        <f t="shared" si="8"/>
        <v>46750</v>
      </c>
    </row>
    <row r="250" spans="1:8" x14ac:dyDescent="0.25">
      <c r="A250" s="21" t="s">
        <v>1744</v>
      </c>
      <c r="B250" s="21" t="s">
        <v>3624</v>
      </c>
      <c r="C250" s="4">
        <v>21000</v>
      </c>
      <c r="D250" s="25">
        <v>21000</v>
      </c>
      <c r="E250" s="11">
        <v>21000</v>
      </c>
      <c r="F250" s="6">
        <v>21000</v>
      </c>
      <c r="G250" s="6">
        <f t="shared" si="9"/>
        <v>21000</v>
      </c>
      <c r="H250" s="15">
        <f t="shared" si="8"/>
        <v>21000</v>
      </c>
    </row>
    <row r="251" spans="1:8" x14ac:dyDescent="0.25">
      <c r="A251" s="21" t="s">
        <v>1745</v>
      </c>
      <c r="B251" s="21" t="s">
        <v>3625</v>
      </c>
      <c r="C251" s="4">
        <v>32900</v>
      </c>
      <c r="D251" s="25">
        <v>33878.582999999999</v>
      </c>
      <c r="E251" s="11">
        <v>33144.645749999996</v>
      </c>
      <c r="F251" s="6">
        <v>33389.291499999999</v>
      </c>
      <c r="G251" s="6">
        <f t="shared" si="9"/>
        <v>33633.937250000003</v>
      </c>
      <c r="H251" s="15">
        <f t="shared" si="8"/>
        <v>33878.582999999999</v>
      </c>
    </row>
    <row r="252" spans="1:8" x14ac:dyDescent="0.25">
      <c r="A252" s="21" t="s">
        <v>1468</v>
      </c>
      <c r="B252" s="21" t="s">
        <v>3626</v>
      </c>
      <c r="C252" s="4">
        <v>11750</v>
      </c>
      <c r="D252" s="25">
        <v>11750</v>
      </c>
      <c r="E252" s="11">
        <v>11750</v>
      </c>
      <c r="F252" s="6">
        <v>11750</v>
      </c>
      <c r="G252" s="6">
        <f t="shared" si="9"/>
        <v>11750</v>
      </c>
      <c r="H252" s="15">
        <f t="shared" si="8"/>
        <v>11750</v>
      </c>
    </row>
    <row r="253" spans="1:8" x14ac:dyDescent="0.25">
      <c r="A253" s="21" t="s">
        <v>1746</v>
      </c>
      <c r="B253" s="21" t="s">
        <v>3627</v>
      </c>
      <c r="C253" s="4">
        <v>16188</v>
      </c>
      <c r="D253" s="25">
        <v>16188</v>
      </c>
      <c r="E253" s="11">
        <v>16188</v>
      </c>
      <c r="F253" s="6">
        <v>16188</v>
      </c>
      <c r="G253" s="6">
        <f t="shared" si="9"/>
        <v>16188</v>
      </c>
      <c r="H253" s="15">
        <f t="shared" si="8"/>
        <v>16188</v>
      </c>
    </row>
    <row r="254" spans="1:8" x14ac:dyDescent="0.25">
      <c r="A254" s="21" t="s">
        <v>1747</v>
      </c>
      <c r="B254" s="21" t="s">
        <v>3628</v>
      </c>
      <c r="C254" s="4">
        <v>9995</v>
      </c>
      <c r="D254" s="25">
        <v>26073.736000000001</v>
      </c>
      <c r="E254" s="11">
        <v>14014.684000000001</v>
      </c>
      <c r="F254" s="6">
        <v>18034.368000000002</v>
      </c>
      <c r="G254" s="6">
        <f t="shared" si="9"/>
        <v>22054.052000000003</v>
      </c>
      <c r="H254" s="15">
        <f t="shared" si="8"/>
        <v>26073.736000000001</v>
      </c>
    </row>
    <row r="255" spans="1:8" x14ac:dyDescent="0.25">
      <c r="A255" s="21" t="s">
        <v>1748</v>
      </c>
      <c r="B255" s="21" t="s">
        <v>3629</v>
      </c>
      <c r="C255" s="4">
        <v>18288.63</v>
      </c>
      <c r="D255" s="25">
        <v>22456.214</v>
      </c>
      <c r="E255" s="11">
        <v>19330.526000000002</v>
      </c>
      <c r="F255" s="6">
        <v>20372.422000000002</v>
      </c>
      <c r="G255" s="6">
        <f t="shared" si="9"/>
        <v>21414.317999999999</v>
      </c>
      <c r="H255" s="15">
        <f t="shared" si="8"/>
        <v>22456.214</v>
      </c>
    </row>
    <row r="256" spans="1:8" x14ac:dyDescent="0.25">
      <c r="A256" s="21" t="s">
        <v>1357</v>
      </c>
      <c r="B256" s="21" t="s">
        <v>3630</v>
      </c>
      <c r="C256" s="4">
        <v>59500</v>
      </c>
      <c r="D256" s="25">
        <v>22352.815999999999</v>
      </c>
      <c r="E256" s="11">
        <v>50213.203999999998</v>
      </c>
      <c r="F256" s="6">
        <v>40926.407999999996</v>
      </c>
      <c r="G256" s="6">
        <f t="shared" si="9"/>
        <v>31639.611999999997</v>
      </c>
      <c r="H256" s="15">
        <f t="shared" si="8"/>
        <v>22352.815999999999</v>
      </c>
    </row>
    <row r="257" spans="1:8" x14ac:dyDescent="0.25">
      <c r="A257" s="21" t="s">
        <v>1469</v>
      </c>
      <c r="B257" s="21" t="s">
        <v>3631</v>
      </c>
      <c r="C257" s="4">
        <v>19900</v>
      </c>
      <c r="D257" s="25">
        <v>33531</v>
      </c>
      <c r="E257" s="11">
        <v>23307.75</v>
      </c>
      <c r="F257" s="6">
        <v>26715.5</v>
      </c>
      <c r="G257" s="6">
        <f t="shared" si="9"/>
        <v>30123.25</v>
      </c>
      <c r="H257" s="15">
        <f t="shared" si="8"/>
        <v>33531</v>
      </c>
    </row>
    <row r="258" spans="1:8" x14ac:dyDescent="0.25">
      <c r="A258" s="21" t="s">
        <v>1470</v>
      </c>
      <c r="B258" s="21" t="s">
        <v>3632</v>
      </c>
      <c r="C258" s="4">
        <v>33500</v>
      </c>
      <c r="D258" s="25">
        <v>33500</v>
      </c>
      <c r="E258" s="11">
        <v>33500</v>
      </c>
      <c r="F258" s="6">
        <v>33500</v>
      </c>
      <c r="G258" s="6">
        <f t="shared" si="9"/>
        <v>33500</v>
      </c>
      <c r="H258" s="15">
        <f t="shared" si="8"/>
        <v>33500</v>
      </c>
    </row>
    <row r="259" spans="1:8" x14ac:dyDescent="0.25">
      <c r="A259" s="21" t="s">
        <v>1749</v>
      </c>
      <c r="B259" s="21" t="s">
        <v>3633</v>
      </c>
      <c r="C259" s="4">
        <v>626.5</v>
      </c>
      <c r="D259" s="25">
        <v>626.5</v>
      </c>
      <c r="E259" s="11">
        <v>626.5</v>
      </c>
      <c r="F259" s="6">
        <v>626.5</v>
      </c>
      <c r="G259" s="6">
        <f t="shared" si="9"/>
        <v>626.5</v>
      </c>
      <c r="H259" s="15">
        <f t="shared" si="8"/>
        <v>626.5</v>
      </c>
    </row>
    <row r="260" spans="1:8" x14ac:dyDescent="0.25">
      <c r="A260" s="21" t="s">
        <v>1358</v>
      </c>
      <c r="B260" s="21" t="s">
        <v>3634</v>
      </c>
      <c r="C260" s="4">
        <v>27000</v>
      </c>
      <c r="D260" s="25">
        <v>28217.857</v>
      </c>
      <c r="E260" s="11">
        <v>27304.464250000001</v>
      </c>
      <c r="F260" s="6">
        <v>27608.928500000002</v>
      </c>
      <c r="G260" s="6">
        <f t="shared" si="9"/>
        <v>27913.392749999999</v>
      </c>
      <c r="H260" s="15">
        <f t="shared" si="8"/>
        <v>28217.857</v>
      </c>
    </row>
    <row r="261" spans="1:8" x14ac:dyDescent="0.25">
      <c r="A261" s="21" t="s">
        <v>1471</v>
      </c>
      <c r="B261" s="21" t="s">
        <v>3635</v>
      </c>
      <c r="C261" s="4">
        <v>28625</v>
      </c>
      <c r="D261" s="25">
        <v>28625</v>
      </c>
      <c r="E261" s="11">
        <v>28625</v>
      </c>
      <c r="F261" s="6">
        <v>28625</v>
      </c>
      <c r="G261" s="6">
        <f t="shared" si="9"/>
        <v>28625</v>
      </c>
      <c r="H261" s="15">
        <f t="shared" si="8"/>
        <v>28625</v>
      </c>
    </row>
    <row r="262" spans="1:8" x14ac:dyDescent="0.25">
      <c r="A262" s="21" t="s">
        <v>1359</v>
      </c>
      <c r="B262" s="21" t="s">
        <v>3636</v>
      </c>
      <c r="C262" s="4">
        <v>2000</v>
      </c>
      <c r="D262" s="26">
        <v>635</v>
      </c>
      <c r="E262" s="11">
        <v>1658.75</v>
      </c>
      <c r="F262" s="6">
        <v>1317.5</v>
      </c>
      <c r="G262" s="6">
        <f t="shared" si="9"/>
        <v>976.25</v>
      </c>
      <c r="H262" s="15">
        <f t="shared" si="8"/>
        <v>635</v>
      </c>
    </row>
    <row r="263" spans="1:8" x14ac:dyDescent="0.25">
      <c r="A263" s="21" t="s">
        <v>1360</v>
      </c>
      <c r="B263" s="21" t="s">
        <v>3637</v>
      </c>
      <c r="C263" s="4">
        <v>2384.4499999999998</v>
      </c>
      <c r="D263" s="25">
        <v>2439.096</v>
      </c>
      <c r="E263" s="11">
        <v>2398.1115</v>
      </c>
      <c r="F263" s="6">
        <v>2411.7730000000001</v>
      </c>
      <c r="G263" s="6">
        <f t="shared" si="9"/>
        <v>2425.4345000000003</v>
      </c>
      <c r="H263" s="15">
        <f t="shared" si="8"/>
        <v>2439.096</v>
      </c>
    </row>
    <row r="264" spans="1:8" x14ac:dyDescent="0.25">
      <c r="A264" s="21" t="s">
        <v>1472</v>
      </c>
      <c r="B264" s="21" t="s">
        <v>3638</v>
      </c>
      <c r="C264" s="4">
        <v>7780</v>
      </c>
      <c r="D264" s="25">
        <v>16702.685000000001</v>
      </c>
      <c r="E264" s="11">
        <v>10010.671249999999</v>
      </c>
      <c r="F264" s="6">
        <v>12241.342500000001</v>
      </c>
      <c r="G264" s="6">
        <f t="shared" si="9"/>
        <v>14472.013750000002</v>
      </c>
      <c r="H264" s="15">
        <f t="shared" si="8"/>
        <v>16702.685000000001</v>
      </c>
    </row>
    <row r="265" spans="1:8" x14ac:dyDescent="0.25">
      <c r="A265" s="21" t="s">
        <v>1473</v>
      </c>
      <c r="B265" s="21" t="s">
        <v>3639</v>
      </c>
      <c r="C265" s="4">
        <v>28000</v>
      </c>
      <c r="D265" s="25">
        <v>28000</v>
      </c>
      <c r="E265" s="11">
        <v>28000</v>
      </c>
      <c r="F265" s="6">
        <v>28000</v>
      </c>
      <c r="G265" s="6">
        <f t="shared" si="9"/>
        <v>28000</v>
      </c>
      <c r="H265" s="15">
        <f t="shared" si="8"/>
        <v>28000</v>
      </c>
    </row>
    <row r="266" spans="1:8" x14ac:dyDescent="0.25">
      <c r="A266" s="21" t="s">
        <v>1750</v>
      </c>
      <c r="B266" s="21" t="s">
        <v>3640</v>
      </c>
      <c r="C266" s="4">
        <v>540</v>
      </c>
      <c r="D266" s="25">
        <v>540</v>
      </c>
      <c r="E266" s="11">
        <v>540</v>
      </c>
      <c r="F266" s="6">
        <v>540</v>
      </c>
      <c r="G266" s="6">
        <f t="shared" si="9"/>
        <v>540</v>
      </c>
      <c r="H266" s="15">
        <f t="shared" si="8"/>
        <v>540</v>
      </c>
    </row>
    <row r="267" spans="1:8" x14ac:dyDescent="0.25">
      <c r="A267" s="21" t="s">
        <v>1474</v>
      </c>
      <c r="B267" s="21" t="s">
        <v>3641</v>
      </c>
      <c r="C267" s="4">
        <v>29995</v>
      </c>
      <c r="D267" s="25">
        <v>29995</v>
      </c>
      <c r="E267" s="11">
        <v>29995</v>
      </c>
      <c r="F267" s="6">
        <v>29995</v>
      </c>
      <c r="G267" s="6">
        <f t="shared" si="9"/>
        <v>29995</v>
      </c>
      <c r="H267" s="15">
        <f t="shared" ref="H267:H330" si="10">D267</f>
        <v>29995</v>
      </c>
    </row>
    <row r="268" spans="1:8" x14ac:dyDescent="0.25">
      <c r="A268" s="21" t="s">
        <v>1751</v>
      </c>
      <c r="B268" s="21" t="s">
        <v>3642</v>
      </c>
      <c r="C268" s="4">
        <v>1550</v>
      </c>
      <c r="D268" s="25">
        <v>2456.5</v>
      </c>
      <c r="E268" s="11">
        <v>1776.625</v>
      </c>
      <c r="F268" s="6">
        <v>2003.25</v>
      </c>
      <c r="G268" s="6">
        <f t="shared" si="9"/>
        <v>2229.875</v>
      </c>
      <c r="H268" s="15">
        <f t="shared" si="10"/>
        <v>2456.5</v>
      </c>
    </row>
    <row r="269" spans="1:8" x14ac:dyDescent="0.25">
      <c r="A269" s="21" t="s">
        <v>1361</v>
      </c>
      <c r="B269" s="21" t="s">
        <v>3643</v>
      </c>
      <c r="C269" s="4">
        <v>44681</v>
      </c>
      <c r="D269" s="25">
        <v>44681</v>
      </c>
      <c r="E269" s="11">
        <v>44681</v>
      </c>
      <c r="F269" s="6">
        <v>44681</v>
      </c>
      <c r="G269" s="6">
        <f t="shared" si="9"/>
        <v>44681</v>
      </c>
      <c r="H269" s="15">
        <f t="shared" si="10"/>
        <v>44681</v>
      </c>
    </row>
    <row r="270" spans="1:8" x14ac:dyDescent="0.25">
      <c r="A270" s="21" t="s">
        <v>1752</v>
      </c>
      <c r="B270" s="21" t="s">
        <v>3644</v>
      </c>
      <c r="C270" s="4">
        <v>47930</v>
      </c>
      <c r="D270" s="25">
        <v>47406.54</v>
      </c>
      <c r="E270" s="11">
        <v>47930</v>
      </c>
      <c r="F270" s="6">
        <v>47930</v>
      </c>
      <c r="G270" s="6">
        <f t="shared" si="9"/>
        <v>47668.270000000004</v>
      </c>
      <c r="H270" s="15">
        <f t="shared" si="10"/>
        <v>47406.54</v>
      </c>
    </row>
    <row r="271" spans="1:8" x14ac:dyDescent="0.25">
      <c r="A271" s="21" t="s">
        <v>1475</v>
      </c>
      <c r="B271" s="21" t="s">
        <v>3645</v>
      </c>
      <c r="C271" s="4">
        <v>58751</v>
      </c>
      <c r="D271" s="25">
        <v>53146.264999999999</v>
      </c>
      <c r="E271" s="11">
        <v>57349.816250000003</v>
      </c>
      <c r="F271" s="6">
        <v>55948.6325</v>
      </c>
      <c r="G271" s="6">
        <f t="shared" si="9"/>
        <v>54547.448749999996</v>
      </c>
      <c r="H271" s="15">
        <f t="shared" si="10"/>
        <v>53146.264999999999</v>
      </c>
    </row>
    <row r="272" spans="1:8" x14ac:dyDescent="0.25">
      <c r="A272" s="21" t="s">
        <v>1476</v>
      </c>
      <c r="B272" s="21" t="s">
        <v>3646</v>
      </c>
      <c r="C272" s="4">
        <v>21055</v>
      </c>
      <c r="D272" s="25">
        <v>56428.016000000003</v>
      </c>
      <c r="E272" s="11">
        <v>29898.254000000001</v>
      </c>
      <c r="F272" s="6">
        <v>38741.508000000002</v>
      </c>
      <c r="G272" s="6">
        <f t="shared" si="9"/>
        <v>47584.762000000002</v>
      </c>
      <c r="H272" s="15">
        <f t="shared" si="10"/>
        <v>56428.016000000003</v>
      </c>
    </row>
    <row r="273" spans="1:8" x14ac:dyDescent="0.25">
      <c r="A273" s="21" t="s">
        <v>1753</v>
      </c>
      <c r="B273" s="21" t="s">
        <v>3647</v>
      </c>
      <c r="C273" s="4">
        <v>16400</v>
      </c>
      <c r="D273" s="25">
        <v>16400</v>
      </c>
      <c r="E273" s="11">
        <v>16400</v>
      </c>
      <c r="F273" s="6">
        <v>16400</v>
      </c>
      <c r="G273" s="6">
        <f t="shared" si="9"/>
        <v>16400</v>
      </c>
      <c r="H273" s="15">
        <f t="shared" si="10"/>
        <v>16400</v>
      </c>
    </row>
    <row r="274" spans="1:8" x14ac:dyDescent="0.25">
      <c r="A274" s="21" t="s">
        <v>1754</v>
      </c>
      <c r="B274" s="21" t="s">
        <v>3648</v>
      </c>
      <c r="C274" s="4">
        <v>575</v>
      </c>
      <c r="D274" s="25">
        <v>575</v>
      </c>
      <c r="E274" s="11">
        <v>575</v>
      </c>
      <c r="F274" s="6">
        <v>575</v>
      </c>
      <c r="G274" s="6">
        <f t="shared" si="9"/>
        <v>575</v>
      </c>
      <c r="H274" s="15">
        <f t="shared" si="10"/>
        <v>575</v>
      </c>
    </row>
    <row r="275" spans="1:8" x14ac:dyDescent="0.25">
      <c r="A275" s="21" t="s">
        <v>1755</v>
      </c>
      <c r="B275" s="21" t="s">
        <v>3649</v>
      </c>
      <c r="C275" s="4">
        <v>60000</v>
      </c>
      <c r="D275" s="25">
        <v>60000</v>
      </c>
      <c r="E275" s="11">
        <v>60000</v>
      </c>
      <c r="F275" s="6">
        <v>60000</v>
      </c>
      <c r="G275" s="6">
        <f t="shared" si="9"/>
        <v>60000</v>
      </c>
      <c r="H275" s="15">
        <f t="shared" si="10"/>
        <v>60000</v>
      </c>
    </row>
    <row r="276" spans="1:8" x14ac:dyDescent="0.25">
      <c r="A276" s="21" t="s">
        <v>1477</v>
      </c>
      <c r="B276" s="21" t="s">
        <v>3650</v>
      </c>
      <c r="C276" s="4">
        <v>6146</v>
      </c>
      <c r="D276" s="25">
        <v>6146</v>
      </c>
      <c r="E276" s="11">
        <v>6146</v>
      </c>
      <c r="F276" s="6">
        <v>6146</v>
      </c>
      <c r="G276" s="6">
        <f t="shared" si="9"/>
        <v>6146</v>
      </c>
      <c r="H276" s="15">
        <f t="shared" si="10"/>
        <v>6146</v>
      </c>
    </row>
    <row r="277" spans="1:8" x14ac:dyDescent="0.25">
      <c r="A277" s="21" t="s">
        <v>1478</v>
      </c>
      <c r="B277" s="21" t="s">
        <v>3651</v>
      </c>
      <c r="C277" s="4">
        <v>36000</v>
      </c>
      <c r="D277" s="25">
        <v>36000</v>
      </c>
      <c r="E277" s="11">
        <v>36000</v>
      </c>
      <c r="F277" s="6">
        <v>36000</v>
      </c>
      <c r="G277" s="6">
        <f t="shared" si="9"/>
        <v>36000</v>
      </c>
      <c r="H277" s="15">
        <f t="shared" si="10"/>
        <v>36000</v>
      </c>
    </row>
    <row r="278" spans="1:8" x14ac:dyDescent="0.25">
      <c r="A278" s="21" t="s">
        <v>1479</v>
      </c>
      <c r="B278" s="21" t="s">
        <v>3652</v>
      </c>
      <c r="C278" s="4">
        <v>14500</v>
      </c>
      <c r="D278" s="25">
        <v>44396.500999999997</v>
      </c>
      <c r="E278" s="11">
        <v>21974.125249999997</v>
      </c>
      <c r="F278" s="6">
        <v>29448.250499999998</v>
      </c>
      <c r="G278" s="6">
        <f t="shared" si="9"/>
        <v>36922.375749999999</v>
      </c>
      <c r="H278" s="15">
        <f t="shared" si="10"/>
        <v>44396.500999999997</v>
      </c>
    </row>
    <row r="279" spans="1:8" x14ac:dyDescent="0.25">
      <c r="A279" s="21" t="s">
        <v>1480</v>
      </c>
      <c r="B279" s="21" t="s">
        <v>3653</v>
      </c>
      <c r="C279" s="4">
        <v>14900</v>
      </c>
      <c r="D279" s="25">
        <v>15275.22</v>
      </c>
      <c r="E279" s="11">
        <v>14993.805</v>
      </c>
      <c r="F279" s="6">
        <v>15087.61</v>
      </c>
      <c r="G279" s="6">
        <f t="shared" si="9"/>
        <v>15181.415000000001</v>
      </c>
      <c r="H279" s="15">
        <f t="shared" si="10"/>
        <v>15275.22</v>
      </c>
    </row>
    <row r="280" spans="1:8" x14ac:dyDescent="0.25">
      <c r="A280" s="21" t="s">
        <v>1481</v>
      </c>
      <c r="B280" s="21" t="s">
        <v>3654</v>
      </c>
      <c r="C280" s="4">
        <v>6250</v>
      </c>
      <c r="D280" s="25">
        <v>9820.9740000000002</v>
      </c>
      <c r="E280" s="11">
        <v>7142.7435000000005</v>
      </c>
      <c r="F280" s="6">
        <v>8035.4870000000001</v>
      </c>
      <c r="G280" s="6">
        <f t="shared" si="9"/>
        <v>8928.2304999999997</v>
      </c>
      <c r="H280" s="15">
        <f t="shared" si="10"/>
        <v>9820.9740000000002</v>
      </c>
    </row>
    <row r="281" spans="1:8" x14ac:dyDescent="0.25">
      <c r="A281" s="21" t="s">
        <v>1362</v>
      </c>
      <c r="B281" s="21" t="s">
        <v>3655</v>
      </c>
      <c r="C281" s="4">
        <v>33518</v>
      </c>
      <c r="D281" s="25">
        <v>31801.614000000001</v>
      </c>
      <c r="E281" s="11">
        <v>33088.9035</v>
      </c>
      <c r="F281" s="6">
        <v>32659.807000000001</v>
      </c>
      <c r="G281" s="6">
        <f t="shared" si="9"/>
        <v>32230.710500000001</v>
      </c>
      <c r="H281" s="15">
        <f t="shared" si="10"/>
        <v>31801.614000000001</v>
      </c>
    </row>
    <row r="282" spans="1:8" x14ac:dyDescent="0.25">
      <c r="A282" s="21" t="s">
        <v>1756</v>
      </c>
      <c r="B282" s="21" t="s">
        <v>3656</v>
      </c>
      <c r="C282" s="4">
        <v>1910</v>
      </c>
      <c r="D282" s="25">
        <v>1910</v>
      </c>
      <c r="E282" s="11">
        <v>1910</v>
      </c>
      <c r="F282" s="6">
        <v>1910</v>
      </c>
      <c r="G282" s="6">
        <f t="shared" si="9"/>
        <v>1910</v>
      </c>
      <c r="H282" s="15">
        <f t="shared" si="10"/>
        <v>1910</v>
      </c>
    </row>
    <row r="283" spans="1:8" x14ac:dyDescent="0.25">
      <c r="A283" s="21" t="s">
        <v>1757</v>
      </c>
      <c r="B283" s="21" t="s">
        <v>3657</v>
      </c>
      <c r="C283" s="4">
        <v>699.95</v>
      </c>
      <c r="D283" s="25">
        <v>699.95</v>
      </c>
      <c r="E283" s="11">
        <v>699.95</v>
      </c>
      <c r="F283" s="6">
        <v>699.95</v>
      </c>
      <c r="G283" s="6">
        <f t="shared" si="9"/>
        <v>699.95</v>
      </c>
      <c r="H283" s="15">
        <f t="shared" si="10"/>
        <v>699.95</v>
      </c>
    </row>
    <row r="284" spans="1:8" x14ac:dyDescent="0.25">
      <c r="A284" s="21" t="s">
        <v>1758</v>
      </c>
      <c r="B284" s="21" t="s">
        <v>3658</v>
      </c>
      <c r="C284" s="4">
        <v>604</v>
      </c>
      <c r="D284" s="25">
        <v>604</v>
      </c>
      <c r="E284" s="11">
        <v>604</v>
      </c>
      <c r="F284" s="6">
        <v>604</v>
      </c>
      <c r="G284" s="6">
        <f t="shared" si="9"/>
        <v>604</v>
      </c>
      <c r="H284" s="15">
        <f t="shared" si="10"/>
        <v>604</v>
      </c>
    </row>
    <row r="285" spans="1:8" x14ac:dyDescent="0.25">
      <c r="A285" s="21" t="s">
        <v>1759</v>
      </c>
      <c r="B285" s="21" t="s">
        <v>3659</v>
      </c>
      <c r="C285" s="4">
        <v>7295</v>
      </c>
      <c r="D285" s="25">
        <v>7295</v>
      </c>
      <c r="E285" s="11">
        <v>7295</v>
      </c>
      <c r="F285" s="6">
        <v>7295</v>
      </c>
      <c r="G285" s="6">
        <f t="shared" si="9"/>
        <v>7295</v>
      </c>
      <c r="H285" s="15">
        <f t="shared" si="10"/>
        <v>7295</v>
      </c>
    </row>
    <row r="286" spans="1:8" x14ac:dyDescent="0.25">
      <c r="A286" s="21" t="s">
        <v>1760</v>
      </c>
      <c r="B286" s="21" t="s">
        <v>3660</v>
      </c>
      <c r="C286" s="4">
        <v>765</v>
      </c>
      <c r="D286" s="25">
        <v>765</v>
      </c>
      <c r="E286" s="11">
        <v>765</v>
      </c>
      <c r="F286" s="6">
        <v>765</v>
      </c>
      <c r="G286" s="6">
        <f t="shared" si="9"/>
        <v>765</v>
      </c>
      <c r="H286" s="15">
        <f t="shared" si="10"/>
        <v>765</v>
      </c>
    </row>
    <row r="287" spans="1:8" x14ac:dyDescent="0.25">
      <c r="A287" s="21" t="s">
        <v>1761</v>
      </c>
      <c r="B287" s="21" t="s">
        <v>3661</v>
      </c>
      <c r="C287" s="4">
        <v>695</v>
      </c>
      <c r="D287" s="25">
        <v>695</v>
      </c>
      <c r="E287" s="11">
        <v>695</v>
      </c>
      <c r="F287" s="6">
        <v>695</v>
      </c>
      <c r="G287" s="6">
        <f t="shared" si="9"/>
        <v>695</v>
      </c>
      <c r="H287" s="15">
        <f t="shared" si="10"/>
        <v>695</v>
      </c>
    </row>
    <row r="288" spans="1:8" x14ac:dyDescent="0.25">
      <c r="A288" s="21" t="s">
        <v>1762</v>
      </c>
      <c r="B288" s="21" t="s">
        <v>3662</v>
      </c>
      <c r="C288" s="4">
        <v>1695</v>
      </c>
      <c r="D288" s="25">
        <v>1695</v>
      </c>
      <c r="E288" s="11">
        <v>1695</v>
      </c>
      <c r="F288" s="6">
        <v>1695</v>
      </c>
      <c r="G288" s="6">
        <f t="shared" si="9"/>
        <v>1695</v>
      </c>
      <c r="H288" s="15">
        <f t="shared" si="10"/>
        <v>1695</v>
      </c>
    </row>
    <row r="289" spans="1:8" x14ac:dyDescent="0.25">
      <c r="A289" s="21" t="s">
        <v>1763</v>
      </c>
      <c r="B289" s="21" t="s">
        <v>3663</v>
      </c>
      <c r="C289" s="4">
        <v>560</v>
      </c>
      <c r="D289" s="25">
        <v>560</v>
      </c>
      <c r="E289" s="11">
        <v>560</v>
      </c>
      <c r="F289" s="6">
        <v>560</v>
      </c>
      <c r="G289" s="6">
        <f t="shared" si="9"/>
        <v>560</v>
      </c>
      <c r="H289" s="15">
        <f t="shared" si="10"/>
        <v>560</v>
      </c>
    </row>
    <row r="290" spans="1:8" x14ac:dyDescent="0.25">
      <c r="A290" s="21" t="s">
        <v>1764</v>
      </c>
      <c r="B290" s="21" t="s">
        <v>3664</v>
      </c>
      <c r="C290" s="4">
        <v>645</v>
      </c>
      <c r="D290" s="25">
        <v>645</v>
      </c>
      <c r="E290" s="11">
        <v>645</v>
      </c>
      <c r="F290" s="6">
        <v>645</v>
      </c>
      <c r="G290" s="6">
        <f t="shared" si="9"/>
        <v>645</v>
      </c>
      <c r="H290" s="15">
        <f t="shared" si="10"/>
        <v>645</v>
      </c>
    </row>
    <row r="291" spans="1:8" x14ac:dyDescent="0.25">
      <c r="A291" s="21" t="s">
        <v>1765</v>
      </c>
      <c r="B291" s="21" t="s">
        <v>3665</v>
      </c>
      <c r="C291" s="4">
        <v>1795</v>
      </c>
      <c r="D291" s="25">
        <v>1795</v>
      </c>
      <c r="E291" s="11">
        <v>1795</v>
      </c>
      <c r="F291" s="6">
        <v>1795</v>
      </c>
      <c r="G291" s="6">
        <f t="shared" si="9"/>
        <v>1795</v>
      </c>
      <c r="H291" s="15">
        <f t="shared" si="10"/>
        <v>1795</v>
      </c>
    </row>
    <row r="292" spans="1:8" x14ac:dyDescent="0.25">
      <c r="A292" s="21" t="s">
        <v>1766</v>
      </c>
      <c r="B292" s="21" t="s">
        <v>3666</v>
      </c>
      <c r="C292" s="4">
        <v>555</v>
      </c>
      <c r="D292" s="25">
        <v>555</v>
      </c>
      <c r="E292" s="11">
        <v>555</v>
      </c>
      <c r="F292" s="6">
        <v>555</v>
      </c>
      <c r="G292" s="6">
        <f t="shared" si="9"/>
        <v>555</v>
      </c>
      <c r="H292" s="15">
        <f t="shared" si="10"/>
        <v>555</v>
      </c>
    </row>
    <row r="293" spans="1:8" x14ac:dyDescent="0.25">
      <c r="A293" s="21" t="s">
        <v>1767</v>
      </c>
      <c r="B293" s="21" t="s">
        <v>3667</v>
      </c>
      <c r="C293" s="4">
        <v>1400</v>
      </c>
      <c r="D293" s="25">
        <v>1400</v>
      </c>
      <c r="E293" s="11">
        <v>1400</v>
      </c>
      <c r="F293" s="6">
        <v>1400</v>
      </c>
      <c r="G293" s="6">
        <f t="shared" si="9"/>
        <v>1400</v>
      </c>
      <c r="H293" s="15">
        <f t="shared" si="10"/>
        <v>1400</v>
      </c>
    </row>
    <row r="294" spans="1:8" x14ac:dyDescent="0.25">
      <c r="A294" s="21" t="s">
        <v>1768</v>
      </c>
      <c r="B294" s="21" t="s">
        <v>3668</v>
      </c>
      <c r="C294" s="4">
        <v>1096</v>
      </c>
      <c r="D294" s="25">
        <v>2456.5</v>
      </c>
      <c r="E294" s="11">
        <v>1436.125</v>
      </c>
      <c r="F294" s="6">
        <v>1776.25</v>
      </c>
      <c r="G294" s="6">
        <f t="shared" si="9"/>
        <v>2116.375</v>
      </c>
      <c r="H294" s="15">
        <f t="shared" si="10"/>
        <v>2456.5</v>
      </c>
    </row>
    <row r="295" spans="1:8" x14ac:dyDescent="0.25">
      <c r="A295" s="21" t="s">
        <v>1363</v>
      </c>
      <c r="B295" s="21" t="s">
        <v>3669</v>
      </c>
      <c r="C295" s="4">
        <v>13500</v>
      </c>
      <c r="D295" s="25">
        <v>19814.922999999999</v>
      </c>
      <c r="E295" s="11">
        <v>15078.730749999999</v>
      </c>
      <c r="F295" s="6">
        <v>16657.461499999998</v>
      </c>
      <c r="G295" s="6">
        <f t="shared" si="9"/>
        <v>18236.19225</v>
      </c>
      <c r="H295" s="15">
        <f t="shared" si="10"/>
        <v>19814.922999999999</v>
      </c>
    </row>
    <row r="296" spans="1:8" x14ac:dyDescent="0.25">
      <c r="A296" s="21" t="s">
        <v>1769</v>
      </c>
      <c r="B296" s="21" t="s">
        <v>3670</v>
      </c>
      <c r="C296" s="4">
        <v>509.66</v>
      </c>
      <c r="D296" s="25">
        <v>2319.9459999999999</v>
      </c>
      <c r="E296" s="11">
        <v>962.23149999999998</v>
      </c>
      <c r="F296" s="6">
        <v>1414.8029999999999</v>
      </c>
      <c r="G296" s="6">
        <f t="shared" si="9"/>
        <v>1867.3744999999999</v>
      </c>
      <c r="H296" s="15">
        <f t="shared" si="10"/>
        <v>2319.9459999999999</v>
      </c>
    </row>
    <row r="297" spans="1:8" x14ac:dyDescent="0.25">
      <c r="A297" s="21" t="s">
        <v>1770</v>
      </c>
      <c r="B297" s="21" t="s">
        <v>3671</v>
      </c>
      <c r="C297" s="4">
        <v>23625</v>
      </c>
      <c r="D297" s="25">
        <v>23625</v>
      </c>
      <c r="E297" s="11">
        <v>23625</v>
      </c>
      <c r="F297" s="6">
        <v>23625</v>
      </c>
      <c r="G297" s="6">
        <f t="shared" si="9"/>
        <v>23625</v>
      </c>
      <c r="H297" s="15">
        <f t="shared" si="10"/>
        <v>23625</v>
      </c>
    </row>
    <row r="298" spans="1:8" x14ac:dyDescent="0.25">
      <c r="A298" s="21" t="s">
        <v>1771</v>
      </c>
      <c r="B298" s="21" t="s">
        <v>3672</v>
      </c>
      <c r="C298" s="4">
        <v>9925</v>
      </c>
      <c r="D298" s="25">
        <v>9925</v>
      </c>
      <c r="E298" s="11">
        <v>9925</v>
      </c>
      <c r="F298" s="6">
        <v>9925</v>
      </c>
      <c r="G298" s="6">
        <f t="shared" si="9"/>
        <v>9925</v>
      </c>
      <c r="H298" s="15">
        <f t="shared" si="10"/>
        <v>9925</v>
      </c>
    </row>
    <row r="299" spans="1:8" x14ac:dyDescent="0.25">
      <c r="A299" s="21" t="s">
        <v>1772</v>
      </c>
      <c r="B299" s="21" t="s">
        <v>3673</v>
      </c>
      <c r="C299" s="4">
        <v>4000</v>
      </c>
      <c r="D299" s="25">
        <v>6643.0249999999996</v>
      </c>
      <c r="E299" s="11">
        <v>4660.7562500000004</v>
      </c>
      <c r="F299" s="6">
        <v>5321.5124999999998</v>
      </c>
      <c r="G299" s="6">
        <f t="shared" si="9"/>
        <v>5982.2687499999993</v>
      </c>
      <c r="H299" s="15">
        <f t="shared" si="10"/>
        <v>6643.0249999999996</v>
      </c>
    </row>
    <row r="300" spans="1:8" x14ac:dyDescent="0.25">
      <c r="A300" s="21" t="s">
        <v>1773</v>
      </c>
      <c r="B300" s="21" t="s">
        <v>3674</v>
      </c>
      <c r="C300" s="4">
        <v>2151.3200000000002</v>
      </c>
      <c r="D300" s="25">
        <v>7806.5649999999996</v>
      </c>
      <c r="E300" s="11">
        <v>3565.1312499999999</v>
      </c>
      <c r="F300" s="6">
        <v>4978.9425000000001</v>
      </c>
      <c r="G300" s="6">
        <f t="shared" si="9"/>
        <v>6392.7537499999999</v>
      </c>
      <c r="H300" s="15">
        <f t="shared" si="10"/>
        <v>7806.5649999999996</v>
      </c>
    </row>
    <row r="301" spans="1:8" x14ac:dyDescent="0.25">
      <c r="A301" s="21" t="s">
        <v>1482</v>
      </c>
      <c r="B301" s="21" t="s">
        <v>3675</v>
      </c>
      <c r="C301" s="4">
        <v>29862</v>
      </c>
      <c r="D301" s="25">
        <v>29862</v>
      </c>
      <c r="E301" s="11">
        <v>29862</v>
      </c>
      <c r="F301" s="6">
        <v>29862</v>
      </c>
      <c r="G301" s="6">
        <f t="shared" ref="G301:G364" si="11">F301+(H301-F301)/2</f>
        <v>29862</v>
      </c>
      <c r="H301" s="15">
        <f t="shared" si="10"/>
        <v>29862</v>
      </c>
    </row>
    <row r="302" spans="1:8" x14ac:dyDescent="0.25">
      <c r="A302" s="21" t="s">
        <v>1483</v>
      </c>
      <c r="B302" s="21" t="s">
        <v>3676</v>
      </c>
      <c r="C302" s="4">
        <v>234000</v>
      </c>
      <c r="D302" s="25">
        <v>178445.55</v>
      </c>
      <c r="E302" s="11">
        <v>220111.38750000001</v>
      </c>
      <c r="F302" s="6">
        <v>206222.77499999999</v>
      </c>
      <c r="G302" s="6">
        <f t="shared" si="11"/>
        <v>192334.16249999998</v>
      </c>
      <c r="H302" s="15">
        <f t="shared" si="10"/>
        <v>178445.55</v>
      </c>
    </row>
    <row r="303" spans="1:8" x14ac:dyDescent="0.25">
      <c r="A303" s="21" t="s">
        <v>1774</v>
      </c>
      <c r="B303" s="21" t="s">
        <v>3677</v>
      </c>
      <c r="C303" s="4">
        <v>4895</v>
      </c>
      <c r="D303" s="25">
        <v>4895</v>
      </c>
      <c r="E303" s="11">
        <v>4895</v>
      </c>
      <c r="F303" s="6">
        <v>4895</v>
      </c>
      <c r="G303" s="6">
        <f t="shared" si="11"/>
        <v>4895</v>
      </c>
      <c r="H303" s="15">
        <f t="shared" si="10"/>
        <v>4895</v>
      </c>
    </row>
    <row r="304" spans="1:8" x14ac:dyDescent="0.25">
      <c r="A304" s="21" t="s">
        <v>1484</v>
      </c>
      <c r="B304" s="21" t="s">
        <v>3678</v>
      </c>
      <c r="C304" s="4">
        <v>5950</v>
      </c>
      <c r="D304" s="25">
        <v>7423.5029999999997</v>
      </c>
      <c r="E304" s="11">
        <v>6318.3757500000002</v>
      </c>
      <c r="F304" s="6">
        <v>6686.7515000000003</v>
      </c>
      <c r="G304" s="6">
        <f t="shared" si="11"/>
        <v>7055.1272499999995</v>
      </c>
      <c r="H304" s="15">
        <f t="shared" si="10"/>
        <v>7423.5029999999997</v>
      </c>
    </row>
    <row r="305" spans="1:8" x14ac:dyDescent="0.25">
      <c r="A305" s="21" t="s">
        <v>1364</v>
      </c>
      <c r="B305" s="21" t="s">
        <v>3679</v>
      </c>
      <c r="C305" s="4">
        <v>14271.03</v>
      </c>
      <c r="D305" s="25">
        <v>23555.25</v>
      </c>
      <c r="E305" s="11">
        <v>16592.084999999999</v>
      </c>
      <c r="F305" s="6">
        <v>18913.14</v>
      </c>
      <c r="G305" s="6">
        <f t="shared" si="11"/>
        <v>21234.195</v>
      </c>
      <c r="H305" s="15">
        <f t="shared" si="10"/>
        <v>23555.25</v>
      </c>
    </row>
    <row r="306" spans="1:8" x14ac:dyDescent="0.25">
      <c r="A306" s="21" t="s">
        <v>1485</v>
      </c>
      <c r="B306" s="21" t="s">
        <v>3680</v>
      </c>
      <c r="C306" s="4">
        <v>3808</v>
      </c>
      <c r="D306" s="25">
        <v>2734.8919999999998</v>
      </c>
      <c r="E306" s="11">
        <v>3539.723</v>
      </c>
      <c r="F306" s="6">
        <v>3271.4459999999999</v>
      </c>
      <c r="G306" s="6">
        <f t="shared" si="11"/>
        <v>3003.1689999999999</v>
      </c>
      <c r="H306" s="15">
        <f t="shared" si="10"/>
        <v>2734.8919999999998</v>
      </c>
    </row>
    <row r="307" spans="1:8" x14ac:dyDescent="0.25">
      <c r="A307" s="21" t="s">
        <v>1775</v>
      </c>
      <c r="B307" s="21" t="s">
        <v>3681</v>
      </c>
      <c r="C307" s="4">
        <v>1160.6199999999999</v>
      </c>
      <c r="D307" s="25">
        <v>1160.6199999999999</v>
      </c>
      <c r="E307" s="11">
        <v>1160.6199999999999</v>
      </c>
      <c r="F307" s="6">
        <v>1160.6199999999999</v>
      </c>
      <c r="G307" s="6">
        <f t="shared" si="11"/>
        <v>1160.6199999999999</v>
      </c>
      <c r="H307" s="15">
        <f t="shared" si="10"/>
        <v>1160.6199999999999</v>
      </c>
    </row>
    <row r="308" spans="1:8" x14ac:dyDescent="0.25">
      <c r="A308" s="21" t="s">
        <v>1486</v>
      </c>
      <c r="B308" s="21" t="s">
        <v>3682</v>
      </c>
      <c r="C308" s="4">
        <v>1475.5</v>
      </c>
      <c r="D308" s="25">
        <v>1583.0609999999999</v>
      </c>
      <c r="E308" s="11">
        <v>1502.3902499999999</v>
      </c>
      <c r="F308" s="6">
        <v>1529.2804999999998</v>
      </c>
      <c r="G308" s="6">
        <f t="shared" si="11"/>
        <v>1556.1707499999998</v>
      </c>
      <c r="H308" s="15">
        <f t="shared" si="10"/>
        <v>1583.0609999999999</v>
      </c>
    </row>
    <row r="309" spans="1:8" x14ac:dyDescent="0.25">
      <c r="A309" s="21" t="s">
        <v>1776</v>
      </c>
      <c r="B309" s="21" t="s">
        <v>3683</v>
      </c>
      <c r="C309" s="4">
        <v>13465</v>
      </c>
      <c r="D309" s="25">
        <v>13465</v>
      </c>
      <c r="E309" s="11">
        <v>13465</v>
      </c>
      <c r="F309" s="6">
        <v>13465</v>
      </c>
      <c r="G309" s="6">
        <f t="shared" si="11"/>
        <v>13465</v>
      </c>
      <c r="H309" s="15">
        <f t="shared" si="10"/>
        <v>13465</v>
      </c>
    </row>
    <row r="310" spans="1:8" x14ac:dyDescent="0.25">
      <c r="A310" s="21" t="s">
        <v>1487</v>
      </c>
      <c r="B310" s="21" t="s">
        <v>3684</v>
      </c>
      <c r="C310" s="4">
        <v>80000</v>
      </c>
      <c r="D310" s="25">
        <v>81656.396999999997</v>
      </c>
      <c r="E310" s="11">
        <v>80414.099249999999</v>
      </c>
      <c r="F310" s="6">
        <v>80828.198499999999</v>
      </c>
      <c r="G310" s="6">
        <f t="shared" si="11"/>
        <v>81242.297749999998</v>
      </c>
      <c r="H310" s="15">
        <f t="shared" si="10"/>
        <v>81656.396999999997</v>
      </c>
    </row>
    <row r="311" spans="1:8" x14ac:dyDescent="0.25">
      <c r="A311" s="21" t="s">
        <v>1777</v>
      </c>
      <c r="B311" s="21" t="s">
        <v>3685</v>
      </c>
      <c r="C311" s="4">
        <v>9000</v>
      </c>
      <c r="D311" s="25">
        <v>9000</v>
      </c>
      <c r="E311" s="11">
        <v>9000</v>
      </c>
      <c r="F311" s="6">
        <v>9000</v>
      </c>
      <c r="G311" s="6">
        <f t="shared" si="11"/>
        <v>9000</v>
      </c>
      <c r="H311" s="15">
        <f t="shared" si="10"/>
        <v>9000</v>
      </c>
    </row>
    <row r="312" spans="1:8" x14ac:dyDescent="0.25">
      <c r="A312" s="21" t="s">
        <v>1778</v>
      </c>
      <c r="B312" s="21" t="s">
        <v>3686</v>
      </c>
      <c r="C312" s="4">
        <v>9500</v>
      </c>
      <c r="D312" s="25">
        <v>9500</v>
      </c>
      <c r="E312" s="11">
        <v>9500</v>
      </c>
      <c r="F312" s="6">
        <v>9500</v>
      </c>
      <c r="G312" s="6">
        <f t="shared" si="11"/>
        <v>9500</v>
      </c>
      <c r="H312" s="15">
        <f t="shared" si="10"/>
        <v>9500</v>
      </c>
    </row>
    <row r="313" spans="1:8" x14ac:dyDescent="0.25">
      <c r="A313" s="21" t="s">
        <v>1779</v>
      </c>
      <c r="B313" s="21" t="s">
        <v>3687</v>
      </c>
      <c r="C313" s="4">
        <v>558</v>
      </c>
      <c r="D313" s="25">
        <v>558</v>
      </c>
      <c r="E313" s="11">
        <v>558</v>
      </c>
      <c r="F313" s="6">
        <v>558</v>
      </c>
      <c r="G313" s="6">
        <f t="shared" si="11"/>
        <v>558</v>
      </c>
      <c r="H313" s="15">
        <f t="shared" si="10"/>
        <v>558</v>
      </c>
    </row>
    <row r="314" spans="1:8" x14ac:dyDescent="0.25">
      <c r="A314" s="21" t="s">
        <v>1780</v>
      </c>
      <c r="B314" s="21" t="s">
        <v>3688</v>
      </c>
      <c r="C314" s="4">
        <v>552</v>
      </c>
      <c r="D314" s="25">
        <v>552</v>
      </c>
      <c r="E314" s="11">
        <v>552</v>
      </c>
      <c r="F314" s="6">
        <v>552</v>
      </c>
      <c r="G314" s="6">
        <f t="shared" si="11"/>
        <v>552</v>
      </c>
      <c r="H314" s="15">
        <f t="shared" si="10"/>
        <v>552</v>
      </c>
    </row>
    <row r="315" spans="1:8" x14ac:dyDescent="0.25">
      <c r="A315" s="21" t="s">
        <v>1781</v>
      </c>
      <c r="B315" s="21" t="s">
        <v>3689</v>
      </c>
      <c r="C315" s="4">
        <v>4237</v>
      </c>
      <c r="D315" s="25">
        <v>4237</v>
      </c>
      <c r="E315" s="11">
        <v>4237</v>
      </c>
      <c r="F315" s="6">
        <v>4237</v>
      </c>
      <c r="G315" s="6">
        <f t="shared" si="11"/>
        <v>4237</v>
      </c>
      <c r="H315" s="15">
        <f t="shared" si="10"/>
        <v>4237</v>
      </c>
    </row>
    <row r="316" spans="1:8" x14ac:dyDescent="0.25">
      <c r="A316" s="21" t="s">
        <v>1782</v>
      </c>
      <c r="B316" s="21" t="s">
        <v>3690</v>
      </c>
      <c r="C316" s="4">
        <v>14995</v>
      </c>
      <c r="D316" s="25">
        <v>14995</v>
      </c>
      <c r="E316" s="11">
        <v>14995</v>
      </c>
      <c r="F316" s="6">
        <v>14995</v>
      </c>
      <c r="G316" s="6">
        <f t="shared" si="11"/>
        <v>14995</v>
      </c>
      <c r="H316" s="15">
        <f t="shared" si="10"/>
        <v>14995</v>
      </c>
    </row>
    <row r="317" spans="1:8" x14ac:dyDescent="0.25">
      <c r="A317" s="21" t="s">
        <v>1365</v>
      </c>
      <c r="B317" s="21" t="s">
        <v>3691</v>
      </c>
      <c r="C317" s="4">
        <v>17197.5</v>
      </c>
      <c r="D317" s="25">
        <v>27739.611000000001</v>
      </c>
      <c r="E317" s="11">
        <v>19833.027750000001</v>
      </c>
      <c r="F317" s="6">
        <v>22468.555500000002</v>
      </c>
      <c r="G317" s="6">
        <f t="shared" si="11"/>
        <v>25104.083250000003</v>
      </c>
      <c r="H317" s="15">
        <f t="shared" si="10"/>
        <v>27739.611000000001</v>
      </c>
    </row>
    <row r="318" spans="1:8" x14ac:dyDescent="0.25">
      <c r="A318" s="21" t="s">
        <v>1488</v>
      </c>
      <c r="B318" s="21" t="s">
        <v>3692</v>
      </c>
      <c r="C318" s="4">
        <v>2394.3000000000002</v>
      </c>
      <c r="D318" s="25">
        <v>2394.3000000000002</v>
      </c>
      <c r="E318" s="11">
        <v>2394.3000000000002</v>
      </c>
      <c r="F318" s="6">
        <v>2394.3000000000002</v>
      </c>
      <c r="G318" s="6">
        <f t="shared" si="11"/>
        <v>2394.3000000000002</v>
      </c>
      <c r="H318" s="15">
        <f t="shared" si="10"/>
        <v>2394.3000000000002</v>
      </c>
    </row>
    <row r="319" spans="1:8" x14ac:dyDescent="0.25">
      <c r="A319" s="21" t="s">
        <v>1489</v>
      </c>
      <c r="B319" s="21" t="s">
        <v>3693</v>
      </c>
      <c r="C319" s="4">
        <v>1607.5</v>
      </c>
      <c r="D319" s="25">
        <v>1607.5</v>
      </c>
      <c r="E319" s="11">
        <v>1607.5</v>
      </c>
      <c r="F319" s="6">
        <v>1607.5</v>
      </c>
      <c r="G319" s="6">
        <f t="shared" si="11"/>
        <v>1607.5</v>
      </c>
      <c r="H319" s="15">
        <f t="shared" si="10"/>
        <v>1607.5</v>
      </c>
    </row>
    <row r="320" spans="1:8" x14ac:dyDescent="0.25">
      <c r="A320" s="21" t="s">
        <v>1783</v>
      </c>
      <c r="B320" s="21" t="s">
        <v>3694</v>
      </c>
      <c r="C320" s="4">
        <v>5245</v>
      </c>
      <c r="D320" s="25">
        <v>10247.946</v>
      </c>
      <c r="E320" s="11">
        <v>6495.7365</v>
      </c>
      <c r="F320" s="6">
        <v>7746.473</v>
      </c>
      <c r="G320" s="6">
        <f t="shared" si="11"/>
        <v>8997.2095000000008</v>
      </c>
      <c r="H320" s="15">
        <f t="shared" si="10"/>
        <v>10247.946</v>
      </c>
    </row>
    <row r="321" spans="1:8" x14ac:dyDescent="0.25">
      <c r="A321" s="21" t="s">
        <v>1784</v>
      </c>
      <c r="B321" s="21" t="s">
        <v>3695</v>
      </c>
      <c r="C321" s="4">
        <v>1984</v>
      </c>
      <c r="D321" s="25">
        <v>3321.6669999999999</v>
      </c>
      <c r="E321" s="11">
        <v>2318.4167499999999</v>
      </c>
      <c r="F321" s="6">
        <v>2652.8334999999997</v>
      </c>
      <c r="G321" s="6">
        <f t="shared" si="11"/>
        <v>2987.2502500000001</v>
      </c>
      <c r="H321" s="15">
        <f t="shared" si="10"/>
        <v>3321.6669999999999</v>
      </c>
    </row>
    <row r="322" spans="1:8" x14ac:dyDescent="0.25">
      <c r="A322" s="21" t="s">
        <v>1785</v>
      </c>
      <c r="B322" s="21" t="s">
        <v>3696</v>
      </c>
      <c r="C322" s="4">
        <v>2853.33</v>
      </c>
      <c r="D322" s="25">
        <v>1935.261</v>
      </c>
      <c r="E322" s="11">
        <v>2623.8127500000001</v>
      </c>
      <c r="F322" s="6">
        <v>2394.2955000000002</v>
      </c>
      <c r="G322" s="6">
        <f t="shared" si="11"/>
        <v>2164.7782500000003</v>
      </c>
      <c r="H322" s="15">
        <f t="shared" si="10"/>
        <v>1935.261</v>
      </c>
    </row>
    <row r="323" spans="1:8" x14ac:dyDescent="0.25">
      <c r="A323" s="21" t="s">
        <v>1786</v>
      </c>
      <c r="B323" s="21" t="s">
        <v>3697</v>
      </c>
      <c r="C323" s="4">
        <v>1590</v>
      </c>
      <c r="D323" s="25">
        <v>16222.395</v>
      </c>
      <c r="E323" s="11">
        <v>5248.0987500000001</v>
      </c>
      <c r="F323" s="6">
        <v>8906.1975000000002</v>
      </c>
      <c r="G323" s="6">
        <f t="shared" si="11"/>
        <v>12564.296249999999</v>
      </c>
      <c r="H323" s="15">
        <f t="shared" si="10"/>
        <v>16222.395</v>
      </c>
    </row>
    <row r="324" spans="1:8" x14ac:dyDescent="0.25">
      <c r="A324" s="21" t="s">
        <v>1787</v>
      </c>
      <c r="B324" s="21" t="s">
        <v>3698</v>
      </c>
      <c r="C324" s="4">
        <v>4399</v>
      </c>
      <c r="D324" s="25">
        <v>14687.513999999999</v>
      </c>
      <c r="E324" s="11">
        <v>6971.1284999999998</v>
      </c>
      <c r="F324" s="6">
        <v>9543.2569999999996</v>
      </c>
      <c r="G324" s="6">
        <f t="shared" si="11"/>
        <v>12115.3855</v>
      </c>
      <c r="H324" s="15">
        <f t="shared" si="10"/>
        <v>14687.513999999999</v>
      </c>
    </row>
    <row r="325" spans="1:8" x14ac:dyDescent="0.25">
      <c r="A325" s="21" t="s">
        <v>1788</v>
      </c>
      <c r="B325" s="21" t="s">
        <v>3699</v>
      </c>
      <c r="C325" s="4">
        <v>17925</v>
      </c>
      <c r="D325" s="25">
        <v>17925</v>
      </c>
      <c r="E325" s="11">
        <v>17925</v>
      </c>
      <c r="F325" s="6">
        <v>17925</v>
      </c>
      <c r="G325" s="6">
        <f t="shared" si="11"/>
        <v>17925</v>
      </c>
      <c r="H325" s="15">
        <f t="shared" si="10"/>
        <v>17925</v>
      </c>
    </row>
    <row r="326" spans="1:8" x14ac:dyDescent="0.25">
      <c r="A326" s="21" t="s">
        <v>1789</v>
      </c>
      <c r="B326" s="21" t="s">
        <v>3700</v>
      </c>
      <c r="C326" s="4">
        <v>8185</v>
      </c>
      <c r="D326" s="25">
        <v>8185</v>
      </c>
      <c r="E326" s="11">
        <v>8185</v>
      </c>
      <c r="F326" s="6">
        <v>8185</v>
      </c>
      <c r="G326" s="6">
        <f t="shared" si="11"/>
        <v>8185</v>
      </c>
      <c r="H326" s="15">
        <f t="shared" si="10"/>
        <v>8185</v>
      </c>
    </row>
    <row r="327" spans="1:8" x14ac:dyDescent="0.25">
      <c r="A327" s="21" t="s">
        <v>1790</v>
      </c>
      <c r="B327" s="21" t="s">
        <v>3701</v>
      </c>
      <c r="C327" s="4">
        <v>600</v>
      </c>
      <c r="D327" s="25">
        <v>600</v>
      </c>
      <c r="E327" s="11">
        <v>600</v>
      </c>
      <c r="F327" s="6">
        <v>600</v>
      </c>
      <c r="G327" s="6">
        <f t="shared" si="11"/>
        <v>600</v>
      </c>
      <c r="H327" s="15">
        <f t="shared" si="10"/>
        <v>600</v>
      </c>
    </row>
    <row r="328" spans="1:8" x14ac:dyDescent="0.25">
      <c r="A328" s="21" t="s">
        <v>1791</v>
      </c>
      <c r="B328" s="21" t="s">
        <v>3702</v>
      </c>
      <c r="C328" s="4">
        <v>708.22</v>
      </c>
      <c r="D328" s="25">
        <v>701.34500000000003</v>
      </c>
      <c r="E328" s="11">
        <v>706.50125000000003</v>
      </c>
      <c r="F328" s="6">
        <v>704.78250000000003</v>
      </c>
      <c r="G328" s="6">
        <f t="shared" si="11"/>
        <v>703.06375000000003</v>
      </c>
      <c r="H328" s="15">
        <f t="shared" si="10"/>
        <v>701.34500000000003</v>
      </c>
    </row>
    <row r="329" spans="1:8" x14ac:dyDescent="0.25">
      <c r="A329" s="21" t="s">
        <v>1792</v>
      </c>
      <c r="B329" s="21" t="s">
        <v>3703</v>
      </c>
      <c r="C329" s="4">
        <v>1795</v>
      </c>
      <c r="D329" s="25">
        <v>1795</v>
      </c>
      <c r="E329" s="11">
        <v>1795</v>
      </c>
      <c r="F329" s="6">
        <v>1795</v>
      </c>
      <c r="G329" s="6">
        <f t="shared" si="11"/>
        <v>1795</v>
      </c>
      <c r="H329" s="15">
        <f t="shared" si="10"/>
        <v>1795</v>
      </c>
    </row>
    <row r="330" spans="1:8" x14ac:dyDescent="0.25">
      <c r="A330" s="21" t="s">
        <v>1793</v>
      </c>
      <c r="B330" s="21" t="s">
        <v>3704</v>
      </c>
      <c r="C330" s="4">
        <v>15933</v>
      </c>
      <c r="D330" s="25">
        <v>7716.2510000000002</v>
      </c>
      <c r="E330" s="11">
        <v>13878.812750000001</v>
      </c>
      <c r="F330" s="6">
        <v>11824.6255</v>
      </c>
      <c r="G330" s="6">
        <f t="shared" si="11"/>
        <v>9770.4382499999992</v>
      </c>
      <c r="H330" s="15">
        <f t="shared" si="10"/>
        <v>7716.2510000000002</v>
      </c>
    </row>
    <row r="331" spans="1:8" x14ac:dyDescent="0.25">
      <c r="A331" s="21" t="s">
        <v>1490</v>
      </c>
      <c r="B331" s="21" t="s">
        <v>3705</v>
      </c>
      <c r="C331" s="4">
        <v>8979</v>
      </c>
      <c r="D331" s="25">
        <v>6961.08</v>
      </c>
      <c r="E331" s="11">
        <v>8474.52</v>
      </c>
      <c r="F331" s="6">
        <v>7970.04</v>
      </c>
      <c r="G331" s="6">
        <f t="shared" si="11"/>
        <v>7465.5599999999995</v>
      </c>
      <c r="H331" s="15">
        <f t="shared" ref="H331:H394" si="12">D331</f>
        <v>6961.08</v>
      </c>
    </row>
    <row r="332" spans="1:8" x14ac:dyDescent="0.25">
      <c r="A332" s="21" t="s">
        <v>1491</v>
      </c>
      <c r="B332" s="21" t="s">
        <v>3706</v>
      </c>
      <c r="C332" s="4">
        <v>500</v>
      </c>
      <c r="D332" s="25">
        <v>500</v>
      </c>
      <c r="E332" s="11">
        <v>500</v>
      </c>
      <c r="F332" s="6">
        <v>500</v>
      </c>
      <c r="G332" s="6">
        <f t="shared" si="11"/>
        <v>500</v>
      </c>
      <c r="H332" s="15">
        <f t="shared" si="12"/>
        <v>500</v>
      </c>
    </row>
    <row r="333" spans="1:8" x14ac:dyDescent="0.25">
      <c r="A333" s="21" t="s">
        <v>1492</v>
      </c>
      <c r="B333" s="21" t="s">
        <v>3707</v>
      </c>
      <c r="C333" s="4">
        <v>975.08</v>
      </c>
      <c r="D333" s="25">
        <v>837.5</v>
      </c>
      <c r="E333" s="11">
        <v>940.68500000000006</v>
      </c>
      <c r="F333" s="6">
        <v>906.29000000000008</v>
      </c>
      <c r="G333" s="6">
        <f t="shared" si="11"/>
        <v>871.89499999999998</v>
      </c>
      <c r="H333" s="15">
        <f t="shared" si="12"/>
        <v>837.5</v>
      </c>
    </row>
    <row r="334" spans="1:8" x14ac:dyDescent="0.25">
      <c r="A334" s="21" t="s">
        <v>1794</v>
      </c>
      <c r="B334" s="21" t="s">
        <v>3708</v>
      </c>
      <c r="C334" s="4">
        <v>13995</v>
      </c>
      <c r="D334" s="25">
        <v>19223.145</v>
      </c>
      <c r="E334" s="11">
        <v>15302.036250000001</v>
      </c>
      <c r="F334" s="6">
        <v>16609.072500000002</v>
      </c>
      <c r="G334" s="6">
        <f t="shared" si="11"/>
        <v>17916.108749999999</v>
      </c>
      <c r="H334" s="15">
        <f t="shared" si="12"/>
        <v>19223.145</v>
      </c>
    </row>
    <row r="335" spans="1:8" x14ac:dyDescent="0.25">
      <c r="A335" s="21" t="s">
        <v>1795</v>
      </c>
      <c r="B335" s="21" t="s">
        <v>3709</v>
      </c>
      <c r="C335" s="4">
        <v>25000</v>
      </c>
      <c r="D335" s="25">
        <v>25000</v>
      </c>
      <c r="E335" s="11">
        <v>25000</v>
      </c>
      <c r="F335" s="6">
        <v>25000</v>
      </c>
      <c r="G335" s="6">
        <f t="shared" si="11"/>
        <v>25000</v>
      </c>
      <c r="H335" s="15">
        <f t="shared" si="12"/>
        <v>25000</v>
      </c>
    </row>
    <row r="336" spans="1:8" x14ac:dyDescent="0.25">
      <c r="A336" s="21" t="s">
        <v>4295</v>
      </c>
      <c r="B336" s="21" t="s">
        <v>3710</v>
      </c>
      <c r="C336" s="4">
        <v>11375</v>
      </c>
      <c r="D336" s="25">
        <v>36180</v>
      </c>
      <c r="E336" s="11">
        <v>11375</v>
      </c>
      <c r="F336" s="6">
        <v>11375</v>
      </c>
      <c r="G336" s="6">
        <v>36180</v>
      </c>
      <c r="H336" s="15">
        <v>36180</v>
      </c>
    </row>
    <row r="337" spans="1:8" x14ac:dyDescent="0.25">
      <c r="A337" s="21" t="s">
        <v>1493</v>
      </c>
      <c r="B337" s="21" t="s">
        <v>3711</v>
      </c>
      <c r="C337" s="4">
        <v>1838.42</v>
      </c>
      <c r="D337" s="25">
        <v>5557</v>
      </c>
      <c r="E337" s="11">
        <v>2768.0650000000001</v>
      </c>
      <c r="F337" s="6">
        <v>3697.71</v>
      </c>
      <c r="G337" s="6">
        <f t="shared" si="11"/>
        <v>4627.3549999999996</v>
      </c>
      <c r="H337" s="15">
        <f t="shared" si="12"/>
        <v>5557</v>
      </c>
    </row>
    <row r="338" spans="1:8" x14ac:dyDescent="0.25">
      <c r="A338" s="21" t="s">
        <v>1796</v>
      </c>
      <c r="B338" s="21" t="s">
        <v>3712</v>
      </c>
      <c r="C338" s="4">
        <v>4283</v>
      </c>
      <c r="D338" s="25">
        <v>26863.422999999999</v>
      </c>
      <c r="E338" s="11">
        <v>9928.1057499999988</v>
      </c>
      <c r="F338" s="6">
        <v>15573.211499999998</v>
      </c>
      <c r="G338" s="6">
        <f t="shared" si="11"/>
        <v>21218.31725</v>
      </c>
      <c r="H338" s="15">
        <f t="shared" si="12"/>
        <v>26863.422999999999</v>
      </c>
    </row>
    <row r="339" spans="1:8" x14ac:dyDescent="0.25">
      <c r="A339" s="21" t="s">
        <v>1494</v>
      </c>
      <c r="B339" s="21" t="s">
        <v>3713</v>
      </c>
      <c r="C339" s="4">
        <v>1923</v>
      </c>
      <c r="D339" s="25">
        <v>1978.75</v>
      </c>
      <c r="E339" s="11">
        <v>1936.9375</v>
      </c>
      <c r="F339" s="6">
        <v>1950.875</v>
      </c>
      <c r="G339" s="6">
        <f t="shared" si="11"/>
        <v>1964.8125</v>
      </c>
      <c r="H339" s="15">
        <f t="shared" si="12"/>
        <v>1978.75</v>
      </c>
    </row>
    <row r="340" spans="1:8" x14ac:dyDescent="0.25">
      <c r="A340" s="21" t="s">
        <v>1495</v>
      </c>
      <c r="B340" s="21" t="s">
        <v>3714</v>
      </c>
      <c r="C340" s="4">
        <v>17495</v>
      </c>
      <c r="D340" s="25">
        <v>17495</v>
      </c>
      <c r="E340" s="11">
        <v>17495</v>
      </c>
      <c r="F340" s="6">
        <v>17495</v>
      </c>
      <c r="G340" s="6">
        <f t="shared" si="11"/>
        <v>17495</v>
      </c>
      <c r="H340" s="15">
        <f t="shared" si="12"/>
        <v>17495</v>
      </c>
    </row>
    <row r="341" spans="1:8" x14ac:dyDescent="0.25">
      <c r="A341" s="21" t="s">
        <v>1366</v>
      </c>
      <c r="B341" s="21" t="s">
        <v>3715</v>
      </c>
      <c r="C341" s="4">
        <v>12710</v>
      </c>
      <c r="D341" s="25">
        <v>12710</v>
      </c>
      <c r="E341" s="11">
        <v>12710</v>
      </c>
      <c r="F341" s="6">
        <v>12710</v>
      </c>
      <c r="G341" s="6">
        <f t="shared" si="11"/>
        <v>12710</v>
      </c>
      <c r="H341" s="15">
        <f t="shared" si="12"/>
        <v>12710</v>
      </c>
    </row>
    <row r="342" spans="1:8" x14ac:dyDescent="0.25">
      <c r="A342" s="21" t="s">
        <v>1797</v>
      </c>
      <c r="B342" s="21" t="s">
        <v>3716</v>
      </c>
      <c r="C342" s="4">
        <v>5146</v>
      </c>
      <c r="D342" s="25">
        <v>5146</v>
      </c>
      <c r="E342" s="11">
        <v>5146</v>
      </c>
      <c r="F342" s="6">
        <v>5146</v>
      </c>
      <c r="G342" s="6">
        <f t="shared" si="11"/>
        <v>5146</v>
      </c>
      <c r="H342" s="15">
        <f t="shared" si="12"/>
        <v>5146</v>
      </c>
    </row>
    <row r="343" spans="1:8" x14ac:dyDescent="0.25">
      <c r="A343" s="21" t="s">
        <v>1798</v>
      </c>
      <c r="B343" s="21" t="s">
        <v>3717</v>
      </c>
      <c r="C343" s="4">
        <v>4508</v>
      </c>
      <c r="D343" s="25">
        <v>4508</v>
      </c>
      <c r="E343" s="11">
        <v>4508</v>
      </c>
      <c r="F343" s="6">
        <v>4508</v>
      </c>
      <c r="G343" s="6">
        <f t="shared" si="11"/>
        <v>4508</v>
      </c>
      <c r="H343" s="15">
        <f t="shared" si="12"/>
        <v>4508</v>
      </c>
    </row>
    <row r="344" spans="1:8" x14ac:dyDescent="0.25">
      <c r="A344" s="21" t="s">
        <v>1799</v>
      </c>
      <c r="B344" s="21" t="s">
        <v>3718</v>
      </c>
      <c r="C344" s="4">
        <v>5415.95</v>
      </c>
      <c r="D344" s="25">
        <v>6242.6120000000001</v>
      </c>
      <c r="E344" s="11">
        <v>5622.6154999999999</v>
      </c>
      <c r="F344" s="6">
        <v>5829.2809999999999</v>
      </c>
      <c r="G344" s="6">
        <f t="shared" si="11"/>
        <v>6035.9465</v>
      </c>
      <c r="H344" s="15">
        <f t="shared" si="12"/>
        <v>6242.6120000000001</v>
      </c>
    </row>
    <row r="345" spans="1:8" x14ac:dyDescent="0.25">
      <c r="A345" s="21" t="s">
        <v>1800</v>
      </c>
      <c r="B345" s="21" t="s">
        <v>3719</v>
      </c>
      <c r="C345" s="4">
        <v>700</v>
      </c>
      <c r="D345" s="25">
        <v>700</v>
      </c>
      <c r="E345" s="11">
        <v>700</v>
      </c>
      <c r="F345" s="6">
        <v>700</v>
      </c>
      <c r="G345" s="6">
        <f t="shared" si="11"/>
        <v>700</v>
      </c>
      <c r="H345" s="15">
        <f t="shared" si="12"/>
        <v>700</v>
      </c>
    </row>
    <row r="346" spans="1:8" x14ac:dyDescent="0.25">
      <c r="A346" s="21" t="s">
        <v>1801</v>
      </c>
      <c r="B346" s="21" t="s">
        <v>3720</v>
      </c>
      <c r="C346" s="4">
        <v>888</v>
      </c>
      <c r="D346" s="25">
        <v>888</v>
      </c>
      <c r="E346" s="11">
        <v>888</v>
      </c>
      <c r="F346" s="6">
        <v>888</v>
      </c>
      <c r="G346" s="6">
        <f t="shared" si="11"/>
        <v>888</v>
      </c>
      <c r="H346" s="15">
        <f t="shared" si="12"/>
        <v>888</v>
      </c>
    </row>
    <row r="347" spans="1:8" x14ac:dyDescent="0.25">
      <c r="A347" s="21" t="s">
        <v>1496</v>
      </c>
      <c r="B347" s="21" t="s">
        <v>3721</v>
      </c>
      <c r="C347" s="4">
        <v>1170.54</v>
      </c>
      <c r="D347" s="26">
        <v>850</v>
      </c>
      <c r="E347" s="11">
        <v>1090.405</v>
      </c>
      <c r="F347" s="6">
        <v>1010.27</v>
      </c>
      <c r="G347" s="6">
        <f t="shared" si="11"/>
        <v>930.13499999999999</v>
      </c>
      <c r="H347" s="15">
        <f t="shared" si="12"/>
        <v>850</v>
      </c>
    </row>
    <row r="348" spans="1:8" x14ac:dyDescent="0.25">
      <c r="A348" s="21" t="s">
        <v>1497</v>
      </c>
      <c r="B348" s="21" t="s">
        <v>3722</v>
      </c>
      <c r="C348" s="4">
        <v>8816</v>
      </c>
      <c r="D348" s="25">
        <v>8816</v>
      </c>
      <c r="E348" s="11">
        <v>8816</v>
      </c>
      <c r="F348" s="6">
        <v>8816</v>
      </c>
      <c r="G348" s="6">
        <f t="shared" si="11"/>
        <v>8816</v>
      </c>
      <c r="H348" s="15">
        <f t="shared" si="12"/>
        <v>8816</v>
      </c>
    </row>
    <row r="349" spans="1:8" x14ac:dyDescent="0.25">
      <c r="A349" s="21" t="s">
        <v>1367</v>
      </c>
      <c r="B349" s="21" t="s">
        <v>3723</v>
      </c>
      <c r="C349" s="4">
        <v>1413.43</v>
      </c>
      <c r="D349" s="25">
        <v>2184.0509999999999</v>
      </c>
      <c r="E349" s="11">
        <v>1606.0852500000001</v>
      </c>
      <c r="F349" s="6">
        <v>1798.7405000000001</v>
      </c>
      <c r="G349" s="6">
        <f t="shared" si="11"/>
        <v>1991.3957500000001</v>
      </c>
      <c r="H349" s="15">
        <f t="shared" si="12"/>
        <v>2184.0509999999999</v>
      </c>
    </row>
    <row r="350" spans="1:8" x14ac:dyDescent="0.25">
      <c r="A350" s="21" t="s">
        <v>1498</v>
      </c>
      <c r="B350" s="21" t="s">
        <v>3724</v>
      </c>
      <c r="C350" s="4">
        <v>11303.9</v>
      </c>
      <c r="D350" s="25">
        <v>8037</v>
      </c>
      <c r="E350" s="11">
        <v>10487.174999999999</v>
      </c>
      <c r="F350" s="6">
        <v>9670.4499999999989</v>
      </c>
      <c r="G350" s="6">
        <f t="shared" si="11"/>
        <v>8853.7249999999985</v>
      </c>
      <c r="H350" s="15">
        <f t="shared" si="12"/>
        <v>8037</v>
      </c>
    </row>
    <row r="351" spans="1:8" x14ac:dyDescent="0.25">
      <c r="A351" s="21" t="s">
        <v>1499</v>
      </c>
      <c r="B351" s="21" t="s">
        <v>3725</v>
      </c>
      <c r="C351" s="4">
        <v>1910.5</v>
      </c>
      <c r="D351" s="25">
        <v>1712</v>
      </c>
      <c r="E351" s="11">
        <v>1860.875</v>
      </c>
      <c r="F351" s="6">
        <v>1811.25</v>
      </c>
      <c r="G351" s="6">
        <f t="shared" si="11"/>
        <v>1761.625</v>
      </c>
      <c r="H351" s="15">
        <f t="shared" si="12"/>
        <v>1712</v>
      </c>
    </row>
    <row r="352" spans="1:8" x14ac:dyDescent="0.25">
      <c r="A352" s="21" t="s">
        <v>1500</v>
      </c>
      <c r="B352" s="21" t="s">
        <v>3726</v>
      </c>
      <c r="C352" s="4">
        <v>1090.17</v>
      </c>
      <c r="D352" s="25">
        <v>1939.556</v>
      </c>
      <c r="E352" s="11">
        <v>1302.5165000000002</v>
      </c>
      <c r="F352" s="6">
        <v>1514.8630000000001</v>
      </c>
      <c r="G352" s="6">
        <f t="shared" si="11"/>
        <v>1727.2094999999999</v>
      </c>
      <c r="H352" s="15">
        <f t="shared" si="12"/>
        <v>1939.556</v>
      </c>
    </row>
    <row r="353" spans="1:8" x14ac:dyDescent="0.25">
      <c r="A353" s="21" t="s">
        <v>1501</v>
      </c>
      <c r="B353" s="21" t="s">
        <v>3727</v>
      </c>
      <c r="C353" s="4">
        <v>127017.98</v>
      </c>
      <c r="D353" s="25">
        <v>114249.47100000001</v>
      </c>
      <c r="E353" s="11">
        <v>123825.85274999999</v>
      </c>
      <c r="F353" s="6">
        <v>120633.7255</v>
      </c>
      <c r="G353" s="6">
        <f t="shared" si="11"/>
        <v>117441.59825000001</v>
      </c>
      <c r="H353" s="15">
        <f t="shared" si="12"/>
        <v>114249.47100000001</v>
      </c>
    </row>
    <row r="354" spans="1:8" x14ac:dyDescent="0.25">
      <c r="A354" s="21" t="s">
        <v>1802</v>
      </c>
      <c r="B354" s="21" t="s">
        <v>3728</v>
      </c>
      <c r="C354" s="4">
        <v>19500</v>
      </c>
      <c r="D354" s="25">
        <v>17065.25</v>
      </c>
      <c r="E354" s="11">
        <v>18891.3125</v>
      </c>
      <c r="F354" s="6">
        <v>18282.625</v>
      </c>
      <c r="G354" s="6">
        <f t="shared" si="11"/>
        <v>17673.9375</v>
      </c>
      <c r="H354" s="15">
        <f t="shared" si="12"/>
        <v>17065.25</v>
      </c>
    </row>
    <row r="355" spans="1:8" x14ac:dyDescent="0.25">
      <c r="A355" s="21" t="s">
        <v>1803</v>
      </c>
      <c r="B355" s="21" t="s">
        <v>3729</v>
      </c>
      <c r="C355" s="4">
        <v>4995</v>
      </c>
      <c r="D355" s="25">
        <v>9197.5370000000003</v>
      </c>
      <c r="E355" s="11">
        <v>6045.6342500000001</v>
      </c>
      <c r="F355" s="6">
        <v>7096.2685000000001</v>
      </c>
      <c r="G355" s="6">
        <f t="shared" si="11"/>
        <v>8146.9027500000002</v>
      </c>
      <c r="H355" s="15">
        <f t="shared" si="12"/>
        <v>9197.5370000000003</v>
      </c>
    </row>
    <row r="356" spans="1:8" x14ac:dyDescent="0.25">
      <c r="A356" s="21" t="s">
        <v>1502</v>
      </c>
      <c r="B356" s="21" t="s">
        <v>3730</v>
      </c>
      <c r="C356" s="4">
        <v>1120</v>
      </c>
      <c r="D356" s="25">
        <v>1120</v>
      </c>
      <c r="E356" s="11">
        <v>1120</v>
      </c>
      <c r="F356" s="6">
        <v>1120</v>
      </c>
      <c r="G356" s="6">
        <f t="shared" si="11"/>
        <v>1120</v>
      </c>
      <c r="H356" s="15">
        <f t="shared" si="12"/>
        <v>1120</v>
      </c>
    </row>
    <row r="357" spans="1:8" x14ac:dyDescent="0.25">
      <c r="A357" s="21" t="s">
        <v>1804</v>
      </c>
      <c r="B357" s="21" t="s">
        <v>3731</v>
      </c>
      <c r="C357" s="4">
        <v>42110</v>
      </c>
      <c r="D357" s="25">
        <v>71281.195999999996</v>
      </c>
      <c r="E357" s="11">
        <v>49402.798999999999</v>
      </c>
      <c r="F357" s="6">
        <v>56695.597999999998</v>
      </c>
      <c r="G357" s="6">
        <f t="shared" si="11"/>
        <v>63988.396999999997</v>
      </c>
      <c r="H357" s="15">
        <f t="shared" si="12"/>
        <v>71281.195999999996</v>
      </c>
    </row>
    <row r="358" spans="1:8" x14ac:dyDescent="0.25">
      <c r="A358" s="21" t="s">
        <v>1805</v>
      </c>
      <c r="B358" s="21" t="s">
        <v>3732</v>
      </c>
      <c r="C358" s="4">
        <v>3659.5</v>
      </c>
      <c r="D358" s="25">
        <v>3659.5</v>
      </c>
      <c r="E358" s="11">
        <v>3659.5</v>
      </c>
      <c r="F358" s="6">
        <v>3659.5</v>
      </c>
      <c r="G358" s="6">
        <f t="shared" si="11"/>
        <v>3659.5</v>
      </c>
      <c r="H358" s="15">
        <f t="shared" si="12"/>
        <v>3659.5</v>
      </c>
    </row>
    <row r="359" spans="1:8" x14ac:dyDescent="0.25">
      <c r="A359" s="21" t="s">
        <v>1503</v>
      </c>
      <c r="B359" s="21" t="s">
        <v>3733</v>
      </c>
      <c r="C359" s="4">
        <v>500</v>
      </c>
      <c r="D359" s="25">
        <v>500</v>
      </c>
      <c r="E359" s="11">
        <v>500</v>
      </c>
      <c r="F359" s="6">
        <v>500</v>
      </c>
      <c r="G359" s="6">
        <f t="shared" si="11"/>
        <v>500</v>
      </c>
      <c r="H359" s="15">
        <f t="shared" si="12"/>
        <v>500</v>
      </c>
    </row>
    <row r="360" spans="1:8" x14ac:dyDescent="0.25">
      <c r="A360" s="21" t="s">
        <v>1504</v>
      </c>
      <c r="B360" s="21" t="s">
        <v>3734</v>
      </c>
      <c r="C360" s="4">
        <v>1500</v>
      </c>
      <c r="D360" s="25">
        <v>1500</v>
      </c>
      <c r="E360" s="11">
        <v>1500</v>
      </c>
      <c r="F360" s="6">
        <v>1500</v>
      </c>
      <c r="G360" s="6">
        <f t="shared" si="11"/>
        <v>1500</v>
      </c>
      <c r="H360" s="15">
        <f t="shared" si="12"/>
        <v>1500</v>
      </c>
    </row>
    <row r="361" spans="1:8" x14ac:dyDescent="0.25">
      <c r="A361" s="21" t="s">
        <v>1505</v>
      </c>
      <c r="B361" s="21" t="s">
        <v>3735</v>
      </c>
      <c r="C361" s="4">
        <v>1630</v>
      </c>
      <c r="D361" s="25">
        <v>1630</v>
      </c>
      <c r="E361" s="11">
        <v>1630</v>
      </c>
      <c r="F361" s="6">
        <v>1630</v>
      </c>
      <c r="G361" s="6">
        <f t="shared" si="11"/>
        <v>1630</v>
      </c>
      <c r="H361" s="15">
        <f t="shared" si="12"/>
        <v>1630</v>
      </c>
    </row>
    <row r="362" spans="1:8" x14ac:dyDescent="0.25">
      <c r="A362" s="21" t="s">
        <v>1806</v>
      </c>
      <c r="B362" s="21" t="s">
        <v>3736</v>
      </c>
      <c r="C362" s="4">
        <v>1737</v>
      </c>
      <c r="D362" s="25">
        <v>1737</v>
      </c>
      <c r="E362" s="11">
        <v>1737</v>
      </c>
      <c r="F362" s="6">
        <v>1737</v>
      </c>
      <c r="G362" s="6">
        <f t="shared" si="11"/>
        <v>1737</v>
      </c>
      <c r="H362" s="15">
        <f t="shared" si="12"/>
        <v>1737</v>
      </c>
    </row>
    <row r="363" spans="1:8" x14ac:dyDescent="0.25">
      <c r="A363" s="21" t="s">
        <v>1807</v>
      </c>
      <c r="B363" s="21" t="s">
        <v>3737</v>
      </c>
      <c r="C363" s="4">
        <v>995</v>
      </c>
      <c r="D363" s="25">
        <v>995</v>
      </c>
      <c r="E363" s="11">
        <v>995</v>
      </c>
      <c r="F363" s="6">
        <v>995</v>
      </c>
      <c r="G363" s="6">
        <f t="shared" si="11"/>
        <v>995</v>
      </c>
      <c r="H363" s="15">
        <f t="shared" si="12"/>
        <v>995</v>
      </c>
    </row>
    <row r="364" spans="1:8" x14ac:dyDescent="0.25">
      <c r="A364" s="21" t="s">
        <v>1506</v>
      </c>
      <c r="B364" s="21" t="s">
        <v>3738</v>
      </c>
      <c r="C364" s="4">
        <v>39900</v>
      </c>
      <c r="D364" s="25">
        <v>123000</v>
      </c>
      <c r="E364" s="11">
        <v>60675</v>
      </c>
      <c r="F364" s="6">
        <v>81450</v>
      </c>
      <c r="G364" s="6">
        <f t="shared" si="11"/>
        <v>102225</v>
      </c>
      <c r="H364" s="15">
        <f t="shared" si="12"/>
        <v>123000</v>
      </c>
    </row>
    <row r="365" spans="1:8" x14ac:dyDescent="0.25">
      <c r="A365" s="21" t="s">
        <v>1808</v>
      </c>
      <c r="B365" s="21" t="s">
        <v>3739</v>
      </c>
      <c r="C365" s="4">
        <v>586.5</v>
      </c>
      <c r="D365" s="25">
        <v>586.5</v>
      </c>
      <c r="E365" s="11">
        <v>586.5</v>
      </c>
      <c r="F365" s="6">
        <v>586.5</v>
      </c>
      <c r="G365" s="6">
        <f t="shared" ref="G365:G428" si="13">F365+(H365-F365)/2</f>
        <v>586.5</v>
      </c>
      <c r="H365" s="15">
        <f t="shared" si="12"/>
        <v>586.5</v>
      </c>
    </row>
    <row r="366" spans="1:8" x14ac:dyDescent="0.25">
      <c r="A366" s="21" t="s">
        <v>1507</v>
      </c>
      <c r="B366" s="21" t="s">
        <v>3740</v>
      </c>
      <c r="C366" s="4">
        <v>763.7</v>
      </c>
      <c r="D366" s="25">
        <v>763.7</v>
      </c>
      <c r="E366" s="11">
        <v>763.7</v>
      </c>
      <c r="F366" s="6">
        <v>763.7</v>
      </c>
      <c r="G366" s="6">
        <f t="shared" si="13"/>
        <v>763.7</v>
      </c>
      <c r="H366" s="15">
        <f t="shared" si="12"/>
        <v>763.7</v>
      </c>
    </row>
    <row r="367" spans="1:8" x14ac:dyDescent="0.25">
      <c r="A367" s="21" t="s">
        <v>1809</v>
      </c>
      <c r="B367" s="21" t="s">
        <v>3741</v>
      </c>
      <c r="C367" s="4">
        <v>500</v>
      </c>
      <c r="D367" s="25">
        <v>500</v>
      </c>
      <c r="E367" s="11">
        <v>500</v>
      </c>
      <c r="F367" s="6">
        <v>500</v>
      </c>
      <c r="G367" s="6">
        <f t="shared" si="13"/>
        <v>500</v>
      </c>
      <c r="H367" s="15">
        <f t="shared" si="12"/>
        <v>500</v>
      </c>
    </row>
    <row r="368" spans="1:8" x14ac:dyDescent="0.25">
      <c r="A368" s="21" t="s">
        <v>1508</v>
      </c>
      <c r="B368" s="21" t="s">
        <v>3742</v>
      </c>
      <c r="C368" s="4">
        <v>6950</v>
      </c>
      <c r="D368" s="25">
        <v>17701.580000000002</v>
      </c>
      <c r="E368" s="11">
        <v>10533.86025</v>
      </c>
      <c r="F368" s="6">
        <v>14117.720499999999</v>
      </c>
      <c r="G368" s="6">
        <f t="shared" si="13"/>
        <v>15909.650250000001</v>
      </c>
      <c r="H368" s="15">
        <v>17701.580000000002</v>
      </c>
    </row>
    <row r="369" spans="1:8" x14ac:dyDescent="0.25">
      <c r="A369" s="21" t="s">
        <v>1810</v>
      </c>
      <c r="B369" s="21" t="s">
        <v>3743</v>
      </c>
      <c r="C369" s="4">
        <v>2285.48</v>
      </c>
      <c r="D369" s="25">
        <v>2285.48</v>
      </c>
      <c r="E369" s="11">
        <v>2285.48</v>
      </c>
      <c r="F369" s="6">
        <v>2285.48</v>
      </c>
      <c r="G369" s="6">
        <f t="shared" si="13"/>
        <v>2285.48</v>
      </c>
      <c r="H369" s="15">
        <f t="shared" si="12"/>
        <v>2285.48</v>
      </c>
    </row>
    <row r="370" spans="1:8" x14ac:dyDescent="0.25">
      <c r="A370" s="21" t="s">
        <v>1811</v>
      </c>
      <c r="B370" s="21" t="s">
        <v>3744</v>
      </c>
      <c r="C370" s="4">
        <v>1561.4</v>
      </c>
      <c r="D370" s="25">
        <v>1561.4</v>
      </c>
      <c r="E370" s="11">
        <v>1561.4</v>
      </c>
      <c r="F370" s="6">
        <v>1561.4</v>
      </c>
      <c r="G370" s="6">
        <f t="shared" si="13"/>
        <v>1561.4</v>
      </c>
      <c r="H370" s="15">
        <f t="shared" si="12"/>
        <v>1561.4</v>
      </c>
    </row>
    <row r="371" spans="1:8" x14ac:dyDescent="0.25">
      <c r="A371" s="21" t="s">
        <v>1812</v>
      </c>
      <c r="B371" s="21" t="s">
        <v>3745</v>
      </c>
      <c r="C371" s="4">
        <v>617.65</v>
      </c>
      <c r="D371" s="25">
        <v>617.65</v>
      </c>
      <c r="E371" s="11">
        <v>617.65</v>
      </c>
      <c r="F371" s="6">
        <v>617.65</v>
      </c>
      <c r="G371" s="6">
        <f t="shared" si="13"/>
        <v>617.65</v>
      </c>
      <c r="H371" s="15">
        <f t="shared" si="12"/>
        <v>617.65</v>
      </c>
    </row>
    <row r="372" spans="1:8" x14ac:dyDescent="0.25">
      <c r="A372" s="21" t="s">
        <v>1813</v>
      </c>
      <c r="B372" s="21" t="s">
        <v>3746</v>
      </c>
      <c r="C372" s="4">
        <v>1032</v>
      </c>
      <c r="D372" s="25">
        <v>1032</v>
      </c>
      <c r="E372" s="11">
        <v>1032</v>
      </c>
      <c r="F372" s="6">
        <v>1032</v>
      </c>
      <c r="G372" s="6">
        <f t="shared" si="13"/>
        <v>1032</v>
      </c>
      <c r="H372" s="15">
        <f t="shared" si="12"/>
        <v>1032</v>
      </c>
    </row>
    <row r="373" spans="1:8" x14ac:dyDescent="0.25">
      <c r="A373" s="21" t="s">
        <v>1814</v>
      </c>
      <c r="B373" s="21" t="s">
        <v>3747</v>
      </c>
      <c r="C373" s="4">
        <v>643.75</v>
      </c>
      <c r="D373" s="25">
        <v>643.75</v>
      </c>
      <c r="E373" s="11">
        <v>643.75</v>
      </c>
      <c r="F373" s="6">
        <v>643.75</v>
      </c>
      <c r="G373" s="6">
        <f t="shared" si="13"/>
        <v>643.75</v>
      </c>
      <c r="H373" s="15">
        <f t="shared" si="12"/>
        <v>643.75</v>
      </c>
    </row>
    <row r="374" spans="1:8" x14ac:dyDescent="0.25">
      <c r="A374" s="21" t="s">
        <v>1815</v>
      </c>
      <c r="B374" s="21" t="s">
        <v>3748</v>
      </c>
      <c r="C374" s="4">
        <v>677.35</v>
      </c>
      <c r="D374" s="25">
        <v>677.35</v>
      </c>
      <c r="E374" s="11">
        <v>677.35</v>
      </c>
      <c r="F374" s="6">
        <v>677.35</v>
      </c>
      <c r="G374" s="6">
        <f t="shared" si="13"/>
        <v>677.35</v>
      </c>
      <c r="H374" s="15">
        <f t="shared" si="12"/>
        <v>677.35</v>
      </c>
    </row>
    <row r="375" spans="1:8" x14ac:dyDescent="0.25">
      <c r="A375" s="21" t="s">
        <v>1509</v>
      </c>
      <c r="B375" s="21" t="s">
        <v>3749</v>
      </c>
      <c r="C375" s="4">
        <v>59890</v>
      </c>
      <c r="D375" s="25">
        <v>59890</v>
      </c>
      <c r="E375" s="11">
        <v>59890</v>
      </c>
      <c r="F375" s="6">
        <v>59890</v>
      </c>
      <c r="G375" s="6">
        <f t="shared" si="13"/>
        <v>59890</v>
      </c>
      <c r="H375" s="15">
        <f t="shared" si="12"/>
        <v>59890</v>
      </c>
    </row>
    <row r="376" spans="1:8" x14ac:dyDescent="0.25">
      <c r="A376" s="21" t="s">
        <v>1816</v>
      </c>
      <c r="B376" s="21" t="s">
        <v>3750</v>
      </c>
      <c r="C376" s="4">
        <v>1140</v>
      </c>
      <c r="D376" s="25">
        <v>1140</v>
      </c>
      <c r="E376" s="11">
        <v>1140</v>
      </c>
      <c r="F376" s="6">
        <v>1140</v>
      </c>
      <c r="G376" s="6">
        <f t="shared" si="13"/>
        <v>1140</v>
      </c>
      <c r="H376" s="15">
        <f t="shared" si="12"/>
        <v>1140</v>
      </c>
    </row>
    <row r="377" spans="1:8" x14ac:dyDescent="0.25">
      <c r="A377" s="21" t="s">
        <v>1817</v>
      </c>
      <c r="B377" s="21" t="s">
        <v>3751</v>
      </c>
      <c r="C377" s="4">
        <v>1500</v>
      </c>
      <c r="D377" s="25">
        <v>1500</v>
      </c>
      <c r="E377" s="11">
        <v>1500</v>
      </c>
      <c r="F377" s="6">
        <v>1500</v>
      </c>
      <c r="G377" s="6">
        <f t="shared" si="13"/>
        <v>1500</v>
      </c>
      <c r="H377" s="15">
        <f t="shared" si="12"/>
        <v>1500</v>
      </c>
    </row>
    <row r="378" spans="1:8" x14ac:dyDescent="0.25">
      <c r="A378" s="21" t="s">
        <v>1818</v>
      </c>
      <c r="B378" s="21" t="s">
        <v>3752</v>
      </c>
      <c r="C378" s="4">
        <v>7795</v>
      </c>
      <c r="D378" s="25">
        <v>130322.943</v>
      </c>
      <c r="E378" s="11">
        <v>38426.98575</v>
      </c>
      <c r="F378" s="6">
        <v>69058.9715</v>
      </c>
      <c r="G378" s="6">
        <f t="shared" si="13"/>
        <v>99690.957250000007</v>
      </c>
      <c r="H378" s="15">
        <f t="shared" si="12"/>
        <v>130322.943</v>
      </c>
    </row>
    <row r="379" spans="1:8" x14ac:dyDescent="0.25">
      <c r="A379" s="21" t="s">
        <v>1510</v>
      </c>
      <c r="B379" s="21" t="s">
        <v>3753</v>
      </c>
      <c r="C379" s="4">
        <v>29975</v>
      </c>
      <c r="D379" s="25">
        <v>35216.667000000001</v>
      </c>
      <c r="E379" s="11">
        <v>31285.41675</v>
      </c>
      <c r="F379" s="6">
        <v>32595.833500000001</v>
      </c>
      <c r="G379" s="6">
        <f t="shared" si="13"/>
        <v>33906.250249999997</v>
      </c>
      <c r="H379" s="15">
        <f t="shared" si="12"/>
        <v>35216.667000000001</v>
      </c>
    </row>
    <row r="380" spans="1:8" x14ac:dyDescent="0.25">
      <c r="A380" s="21" t="s">
        <v>1511</v>
      </c>
      <c r="B380" s="21" t="s">
        <v>3754</v>
      </c>
      <c r="C380" s="4">
        <v>32900</v>
      </c>
      <c r="D380" s="25">
        <v>32900</v>
      </c>
      <c r="E380" s="11">
        <v>32900</v>
      </c>
      <c r="F380" s="6">
        <v>32900</v>
      </c>
      <c r="G380" s="6">
        <f t="shared" si="13"/>
        <v>32900</v>
      </c>
      <c r="H380" s="15">
        <f t="shared" si="12"/>
        <v>32900</v>
      </c>
    </row>
    <row r="381" spans="1:8" x14ac:dyDescent="0.25">
      <c r="A381" s="21" t="s">
        <v>1512</v>
      </c>
      <c r="B381" s="21" t="s">
        <v>3755</v>
      </c>
      <c r="C381" s="4">
        <v>85000</v>
      </c>
      <c r="D381" s="25">
        <v>85000</v>
      </c>
      <c r="E381" s="11">
        <v>85000</v>
      </c>
      <c r="F381" s="6">
        <v>85000</v>
      </c>
      <c r="G381" s="6">
        <f t="shared" si="13"/>
        <v>85000</v>
      </c>
      <c r="H381" s="15">
        <f t="shared" si="12"/>
        <v>85000</v>
      </c>
    </row>
    <row r="382" spans="1:8" x14ac:dyDescent="0.25">
      <c r="A382" s="21" t="s">
        <v>1513</v>
      </c>
      <c r="B382" s="21" t="s">
        <v>3756</v>
      </c>
      <c r="C382" s="4">
        <v>42000</v>
      </c>
      <c r="D382" s="25">
        <v>64938.824000000001</v>
      </c>
      <c r="E382" s="11">
        <v>47734.705999999998</v>
      </c>
      <c r="F382" s="6">
        <v>53469.411999999997</v>
      </c>
      <c r="G382" s="6">
        <f t="shared" si="13"/>
        <v>59204.118000000002</v>
      </c>
      <c r="H382" s="15">
        <f t="shared" si="12"/>
        <v>64938.824000000001</v>
      </c>
    </row>
    <row r="383" spans="1:8" x14ac:dyDescent="0.25">
      <c r="A383" s="21" t="s">
        <v>1368</v>
      </c>
      <c r="B383" s="21" t="s">
        <v>3757</v>
      </c>
      <c r="C383" s="4">
        <v>160000</v>
      </c>
      <c r="D383" s="25">
        <v>155580</v>
      </c>
      <c r="E383" s="11">
        <v>158895</v>
      </c>
      <c r="F383" s="6">
        <v>157790</v>
      </c>
      <c r="G383" s="6">
        <f t="shared" si="13"/>
        <v>156685</v>
      </c>
      <c r="H383" s="15">
        <f t="shared" si="12"/>
        <v>155580</v>
      </c>
    </row>
    <row r="384" spans="1:8" x14ac:dyDescent="0.25">
      <c r="A384" s="21" t="s">
        <v>1819</v>
      </c>
      <c r="B384" s="21" t="s">
        <v>3758</v>
      </c>
      <c r="C384" s="4">
        <v>35000</v>
      </c>
      <c r="D384" s="25">
        <v>36870.381000000001</v>
      </c>
      <c r="E384" s="11">
        <v>35467.595249999998</v>
      </c>
      <c r="F384" s="6">
        <v>35935.190499999997</v>
      </c>
      <c r="G384" s="6">
        <f t="shared" si="13"/>
        <v>36402.785749999995</v>
      </c>
      <c r="H384" s="15">
        <f t="shared" si="12"/>
        <v>36870.381000000001</v>
      </c>
    </row>
    <row r="385" spans="1:8" x14ac:dyDescent="0.25">
      <c r="A385" s="21" t="s">
        <v>1514</v>
      </c>
      <c r="B385" s="21" t="s">
        <v>3759</v>
      </c>
      <c r="C385" s="4">
        <v>78500</v>
      </c>
      <c r="D385" s="25">
        <v>78500</v>
      </c>
      <c r="E385" s="11">
        <v>78500</v>
      </c>
      <c r="F385" s="6">
        <v>78500</v>
      </c>
      <c r="G385" s="6">
        <f t="shared" si="13"/>
        <v>78500</v>
      </c>
      <c r="H385" s="15">
        <f t="shared" si="12"/>
        <v>78500</v>
      </c>
    </row>
    <row r="386" spans="1:8" x14ac:dyDescent="0.25">
      <c r="A386" s="21" t="s">
        <v>1820</v>
      </c>
      <c r="B386" s="21" t="s">
        <v>3760</v>
      </c>
      <c r="C386" s="4">
        <v>4750</v>
      </c>
      <c r="D386" s="25">
        <v>4750</v>
      </c>
      <c r="E386" s="11">
        <v>4750</v>
      </c>
      <c r="F386" s="6">
        <v>4750</v>
      </c>
      <c r="G386" s="6">
        <f t="shared" si="13"/>
        <v>4750</v>
      </c>
      <c r="H386" s="15">
        <f t="shared" si="12"/>
        <v>4750</v>
      </c>
    </row>
    <row r="387" spans="1:8" x14ac:dyDescent="0.25">
      <c r="A387" s="21" t="s">
        <v>1515</v>
      </c>
      <c r="B387" s="21" t="s">
        <v>3761</v>
      </c>
      <c r="C387" s="4">
        <v>904.93</v>
      </c>
      <c r="D387" s="25">
        <v>904.93</v>
      </c>
      <c r="E387" s="11">
        <v>904.93</v>
      </c>
      <c r="F387" s="6">
        <v>904.93</v>
      </c>
      <c r="G387" s="6">
        <f t="shared" si="13"/>
        <v>904.93</v>
      </c>
      <c r="H387" s="15">
        <f t="shared" si="12"/>
        <v>904.93</v>
      </c>
    </row>
    <row r="388" spans="1:8" x14ac:dyDescent="0.25">
      <c r="A388" s="21" t="s">
        <v>1821</v>
      </c>
      <c r="B388" s="21" t="s">
        <v>3762</v>
      </c>
      <c r="C388" s="4">
        <v>2995</v>
      </c>
      <c r="D388" s="25">
        <v>6349.6629999999996</v>
      </c>
      <c r="E388" s="11">
        <v>3833.6657500000001</v>
      </c>
      <c r="F388" s="6">
        <v>4672.3315000000002</v>
      </c>
      <c r="G388" s="6">
        <f t="shared" si="13"/>
        <v>5510.9972500000003</v>
      </c>
      <c r="H388" s="15">
        <f t="shared" si="12"/>
        <v>6349.6629999999996</v>
      </c>
    </row>
    <row r="389" spans="1:8" x14ac:dyDescent="0.25">
      <c r="A389" s="21" t="s">
        <v>1516</v>
      </c>
      <c r="B389" s="21" t="s">
        <v>3763</v>
      </c>
      <c r="C389" s="4">
        <v>7000</v>
      </c>
      <c r="D389" s="25">
        <v>12230.584000000001</v>
      </c>
      <c r="E389" s="11">
        <v>8307.6460000000006</v>
      </c>
      <c r="F389" s="6">
        <v>9615.2920000000013</v>
      </c>
      <c r="G389" s="6">
        <f t="shared" si="13"/>
        <v>10922.938000000002</v>
      </c>
      <c r="H389" s="15">
        <f t="shared" si="12"/>
        <v>12230.584000000001</v>
      </c>
    </row>
    <row r="390" spans="1:8" x14ac:dyDescent="0.25">
      <c r="A390" s="21" t="s">
        <v>1369</v>
      </c>
      <c r="B390" s="21" t="s">
        <v>3764</v>
      </c>
      <c r="C390" s="4">
        <v>1630.12</v>
      </c>
      <c r="D390" s="25">
        <v>1232.8869999999999</v>
      </c>
      <c r="E390" s="11">
        <v>1530.8117499999998</v>
      </c>
      <c r="F390" s="6">
        <v>1431.5034999999998</v>
      </c>
      <c r="G390" s="6">
        <f t="shared" si="13"/>
        <v>1332.1952499999998</v>
      </c>
      <c r="H390" s="15">
        <f t="shared" si="12"/>
        <v>1232.8869999999999</v>
      </c>
    </row>
    <row r="391" spans="1:8" x14ac:dyDescent="0.25">
      <c r="A391" s="21" t="s">
        <v>1517</v>
      </c>
      <c r="B391" s="21" t="s">
        <v>3765</v>
      </c>
      <c r="C391" s="4">
        <v>8810</v>
      </c>
      <c r="D391" s="25">
        <v>8810</v>
      </c>
      <c r="E391" s="11">
        <v>8810</v>
      </c>
      <c r="F391" s="6">
        <v>8810</v>
      </c>
      <c r="G391" s="6">
        <f t="shared" si="13"/>
        <v>8810</v>
      </c>
      <c r="H391" s="15">
        <f t="shared" si="12"/>
        <v>8810</v>
      </c>
    </row>
    <row r="392" spans="1:8" x14ac:dyDescent="0.25">
      <c r="A392" s="21" t="s">
        <v>1518</v>
      </c>
      <c r="B392" s="21" t="s">
        <v>3766</v>
      </c>
      <c r="C392" s="4">
        <v>1992.92</v>
      </c>
      <c r="D392" s="25">
        <v>4036.9430000000002</v>
      </c>
      <c r="E392" s="11">
        <v>2503.9257500000003</v>
      </c>
      <c r="F392" s="6">
        <v>3014.9315000000001</v>
      </c>
      <c r="G392" s="6">
        <f t="shared" si="13"/>
        <v>3525.9372499999999</v>
      </c>
      <c r="H392" s="15">
        <f t="shared" si="12"/>
        <v>4036.9430000000002</v>
      </c>
    </row>
    <row r="393" spans="1:8" x14ac:dyDescent="0.25">
      <c r="A393" s="21" t="s">
        <v>1822</v>
      </c>
      <c r="B393" s="21" t="s">
        <v>3767</v>
      </c>
      <c r="C393" s="4">
        <v>555</v>
      </c>
      <c r="D393" s="25">
        <v>555</v>
      </c>
      <c r="E393" s="11">
        <v>555</v>
      </c>
      <c r="F393" s="6">
        <v>555</v>
      </c>
      <c r="G393" s="6">
        <f t="shared" si="13"/>
        <v>555</v>
      </c>
      <c r="H393" s="15">
        <f t="shared" si="12"/>
        <v>555</v>
      </c>
    </row>
    <row r="394" spans="1:8" x14ac:dyDescent="0.25">
      <c r="A394" s="21" t="s">
        <v>1823</v>
      </c>
      <c r="B394" s="21" t="s">
        <v>3768</v>
      </c>
      <c r="C394" s="4">
        <v>512.5</v>
      </c>
      <c r="D394" s="25">
        <v>2560.75</v>
      </c>
      <c r="E394" s="11">
        <v>1024.5625</v>
      </c>
      <c r="F394" s="6">
        <v>1536.625</v>
      </c>
      <c r="G394" s="6">
        <f t="shared" si="13"/>
        <v>2048.6875</v>
      </c>
      <c r="H394" s="15">
        <f t="shared" si="12"/>
        <v>2560.75</v>
      </c>
    </row>
    <row r="395" spans="1:8" x14ac:dyDescent="0.25">
      <c r="A395" s="21" t="s">
        <v>1824</v>
      </c>
      <c r="B395" s="21" t="s">
        <v>3769</v>
      </c>
      <c r="C395" s="4">
        <v>618.22</v>
      </c>
      <c r="D395" s="25">
        <v>2319.7040000000002</v>
      </c>
      <c r="E395" s="11">
        <v>1043.5910000000001</v>
      </c>
      <c r="F395" s="6">
        <v>1468.9620000000002</v>
      </c>
      <c r="G395" s="6">
        <f t="shared" si="13"/>
        <v>1894.3330000000001</v>
      </c>
      <c r="H395" s="15">
        <f t="shared" ref="H395:H458" si="14">D395</f>
        <v>2319.7040000000002</v>
      </c>
    </row>
    <row r="396" spans="1:8" x14ac:dyDescent="0.25">
      <c r="A396" s="21" t="s">
        <v>1825</v>
      </c>
      <c r="B396" s="21" t="s">
        <v>3770</v>
      </c>
      <c r="C396" s="4">
        <v>7800</v>
      </c>
      <c r="D396" s="25">
        <v>7800</v>
      </c>
      <c r="E396" s="11">
        <v>7800</v>
      </c>
      <c r="F396" s="6">
        <v>7800</v>
      </c>
      <c r="G396" s="6">
        <f t="shared" si="13"/>
        <v>7800</v>
      </c>
      <c r="H396" s="15">
        <f t="shared" si="14"/>
        <v>7800</v>
      </c>
    </row>
    <row r="397" spans="1:8" x14ac:dyDescent="0.25">
      <c r="A397" s="21" t="s">
        <v>1519</v>
      </c>
      <c r="B397" s="21" t="s">
        <v>3771</v>
      </c>
      <c r="C397" s="4">
        <v>440000</v>
      </c>
      <c r="D397" s="25">
        <v>611942.5</v>
      </c>
      <c r="E397" s="11">
        <v>482985.625</v>
      </c>
      <c r="F397" s="6">
        <v>525971.25</v>
      </c>
      <c r="G397" s="6">
        <f t="shared" si="13"/>
        <v>568956.875</v>
      </c>
      <c r="H397" s="15">
        <f t="shared" si="14"/>
        <v>611942.5</v>
      </c>
    </row>
    <row r="398" spans="1:8" x14ac:dyDescent="0.25">
      <c r="A398" s="21" t="s">
        <v>1520</v>
      </c>
      <c r="B398" s="21" t="s">
        <v>3772</v>
      </c>
      <c r="C398" s="4">
        <v>836.67</v>
      </c>
      <c r="D398" s="25">
        <v>1604.9449999999999</v>
      </c>
      <c r="E398" s="11">
        <v>1028.73875</v>
      </c>
      <c r="F398" s="6">
        <v>1220.8074999999999</v>
      </c>
      <c r="G398" s="6">
        <f t="shared" si="13"/>
        <v>1412.8762499999998</v>
      </c>
      <c r="H398" s="15">
        <f t="shared" si="14"/>
        <v>1604.9449999999999</v>
      </c>
    </row>
    <row r="399" spans="1:8" x14ac:dyDescent="0.25">
      <c r="A399" s="21" t="s">
        <v>1521</v>
      </c>
      <c r="B399" s="21" t="s">
        <v>3773</v>
      </c>
      <c r="C399" s="4">
        <v>1398.33</v>
      </c>
      <c r="D399" s="25">
        <v>956.66700000000003</v>
      </c>
      <c r="E399" s="11">
        <v>1287.91425</v>
      </c>
      <c r="F399" s="6">
        <v>1177.4985000000001</v>
      </c>
      <c r="G399" s="6">
        <f t="shared" si="13"/>
        <v>1067.08275</v>
      </c>
      <c r="H399" s="15">
        <f t="shared" si="14"/>
        <v>956.66700000000003</v>
      </c>
    </row>
    <row r="400" spans="1:8" x14ac:dyDescent="0.25">
      <c r="A400" s="21" t="s">
        <v>1826</v>
      </c>
      <c r="B400" s="21" t="s">
        <v>3774</v>
      </c>
      <c r="C400" s="4">
        <v>2950</v>
      </c>
      <c r="D400" s="25">
        <v>2950</v>
      </c>
      <c r="E400" s="11">
        <v>2950</v>
      </c>
      <c r="F400" s="6">
        <v>2950</v>
      </c>
      <c r="G400" s="6">
        <f t="shared" si="13"/>
        <v>2950</v>
      </c>
      <c r="H400" s="15">
        <f t="shared" si="14"/>
        <v>2950</v>
      </c>
    </row>
    <row r="401" spans="1:8" x14ac:dyDescent="0.25">
      <c r="A401" s="21" t="s">
        <v>1827</v>
      </c>
      <c r="B401" s="21" t="s">
        <v>3775</v>
      </c>
      <c r="C401" s="4">
        <v>4600</v>
      </c>
      <c r="D401" s="25">
        <v>4600</v>
      </c>
      <c r="E401" s="11">
        <v>4600</v>
      </c>
      <c r="F401" s="6">
        <v>4600</v>
      </c>
      <c r="G401" s="6">
        <f t="shared" si="13"/>
        <v>4600</v>
      </c>
      <c r="H401" s="15">
        <f t="shared" si="14"/>
        <v>4600</v>
      </c>
    </row>
    <row r="402" spans="1:8" x14ac:dyDescent="0.25">
      <c r="A402" s="21" t="s">
        <v>1828</v>
      </c>
      <c r="B402" s="21" t="s">
        <v>3776</v>
      </c>
      <c r="C402" s="4">
        <v>27800</v>
      </c>
      <c r="D402" s="25">
        <v>56315.425000000003</v>
      </c>
      <c r="E402" s="11">
        <v>34928.856249999997</v>
      </c>
      <c r="F402" s="6">
        <v>42057.712500000001</v>
      </c>
      <c r="G402" s="6">
        <f t="shared" si="13"/>
        <v>49186.568750000006</v>
      </c>
      <c r="H402" s="15">
        <f t="shared" si="14"/>
        <v>56315.425000000003</v>
      </c>
    </row>
    <row r="403" spans="1:8" x14ac:dyDescent="0.25">
      <c r="A403" s="21" t="s">
        <v>1522</v>
      </c>
      <c r="B403" s="21" t="s">
        <v>3777</v>
      </c>
      <c r="C403" s="4">
        <v>32985</v>
      </c>
      <c r="D403" s="25">
        <v>72811.923999999999</v>
      </c>
      <c r="E403" s="11">
        <v>42941.731</v>
      </c>
      <c r="F403" s="6">
        <v>52898.462</v>
      </c>
      <c r="G403" s="6">
        <f t="shared" si="13"/>
        <v>62855.192999999999</v>
      </c>
      <c r="H403" s="15">
        <f t="shared" si="14"/>
        <v>72811.923999999999</v>
      </c>
    </row>
    <row r="404" spans="1:8" x14ac:dyDescent="0.25">
      <c r="A404" s="21" t="s">
        <v>1829</v>
      </c>
      <c r="B404" s="21" t="s">
        <v>3778</v>
      </c>
      <c r="C404" s="4">
        <v>2550</v>
      </c>
      <c r="D404" s="25">
        <v>4619.5</v>
      </c>
      <c r="E404" s="11">
        <v>3067.375</v>
      </c>
      <c r="F404" s="6">
        <v>3584.75</v>
      </c>
      <c r="G404" s="6">
        <f t="shared" si="13"/>
        <v>4102.125</v>
      </c>
      <c r="H404" s="15">
        <f t="shared" si="14"/>
        <v>4619.5</v>
      </c>
    </row>
    <row r="405" spans="1:8" x14ac:dyDescent="0.25">
      <c r="A405" s="21" t="s">
        <v>1523</v>
      </c>
      <c r="B405" s="21" t="s">
        <v>3779</v>
      </c>
      <c r="C405" s="4">
        <v>7047.5</v>
      </c>
      <c r="D405" s="25">
        <v>7047.5</v>
      </c>
      <c r="E405" s="11">
        <v>7047.5</v>
      </c>
      <c r="F405" s="6">
        <v>7047.5</v>
      </c>
      <c r="G405" s="6">
        <f t="shared" si="13"/>
        <v>7047.5</v>
      </c>
      <c r="H405" s="15">
        <f t="shared" si="14"/>
        <v>7047.5</v>
      </c>
    </row>
    <row r="406" spans="1:8" x14ac:dyDescent="0.25">
      <c r="A406" s="21" t="s">
        <v>1830</v>
      </c>
      <c r="B406" s="21" t="s">
        <v>3780</v>
      </c>
      <c r="C406" s="4">
        <v>572.29999999999995</v>
      </c>
      <c r="D406" s="25">
        <v>572.29999999999995</v>
      </c>
      <c r="E406" s="11">
        <v>572.29999999999995</v>
      </c>
      <c r="F406" s="6">
        <v>572.29999999999995</v>
      </c>
      <c r="G406" s="6">
        <f t="shared" si="13"/>
        <v>572.29999999999995</v>
      </c>
      <c r="H406" s="15">
        <f t="shared" si="14"/>
        <v>572.29999999999995</v>
      </c>
    </row>
    <row r="407" spans="1:8" x14ac:dyDescent="0.25">
      <c r="A407" s="21" t="s">
        <v>1524</v>
      </c>
      <c r="B407" s="21" t="s">
        <v>3781</v>
      </c>
      <c r="C407" s="4">
        <v>13635</v>
      </c>
      <c r="D407" s="25">
        <v>13635</v>
      </c>
      <c r="E407" s="11">
        <v>13635</v>
      </c>
      <c r="F407" s="6">
        <v>13635</v>
      </c>
      <c r="G407" s="6">
        <f t="shared" si="13"/>
        <v>13635</v>
      </c>
      <c r="H407" s="15">
        <f t="shared" si="14"/>
        <v>13635</v>
      </c>
    </row>
    <row r="408" spans="1:8" x14ac:dyDescent="0.25">
      <c r="A408" s="21" t="s">
        <v>1831</v>
      </c>
      <c r="B408" s="21" t="s">
        <v>3782</v>
      </c>
      <c r="C408" s="4">
        <v>9000</v>
      </c>
      <c r="D408" s="25">
        <v>9000</v>
      </c>
      <c r="E408" s="11">
        <v>9000</v>
      </c>
      <c r="F408" s="6">
        <v>9000</v>
      </c>
      <c r="G408" s="6">
        <f t="shared" si="13"/>
        <v>9000</v>
      </c>
      <c r="H408" s="15">
        <f t="shared" si="14"/>
        <v>9000</v>
      </c>
    </row>
    <row r="409" spans="1:8" x14ac:dyDescent="0.25">
      <c r="A409" s="21" t="s">
        <v>1832</v>
      </c>
      <c r="B409" s="21" t="s">
        <v>3783</v>
      </c>
      <c r="C409" s="4">
        <v>595</v>
      </c>
      <c r="D409" s="25">
        <v>595</v>
      </c>
      <c r="E409" s="11">
        <v>595</v>
      </c>
      <c r="F409" s="6">
        <v>595</v>
      </c>
      <c r="G409" s="6">
        <f t="shared" si="13"/>
        <v>595</v>
      </c>
      <c r="H409" s="15">
        <f t="shared" si="14"/>
        <v>595</v>
      </c>
    </row>
    <row r="410" spans="1:8" x14ac:dyDescent="0.25">
      <c r="A410" s="21" t="s">
        <v>1370</v>
      </c>
      <c r="B410" s="21" t="s">
        <v>3784</v>
      </c>
      <c r="C410" s="4">
        <v>26000</v>
      </c>
      <c r="D410" s="25">
        <v>34997.43</v>
      </c>
      <c r="E410" s="11">
        <v>28249.357499999998</v>
      </c>
      <c r="F410" s="6">
        <v>30498.715</v>
      </c>
      <c r="G410" s="6">
        <f t="shared" si="13"/>
        <v>32748.072500000002</v>
      </c>
      <c r="H410" s="15">
        <f t="shared" si="14"/>
        <v>34997.43</v>
      </c>
    </row>
    <row r="411" spans="1:8" x14ac:dyDescent="0.25">
      <c r="A411" s="21" t="s">
        <v>1371</v>
      </c>
      <c r="B411" s="21" t="s">
        <v>3785</v>
      </c>
      <c r="C411" s="4">
        <v>694</v>
      </c>
      <c r="D411" s="25">
        <v>618.09299999999996</v>
      </c>
      <c r="E411" s="11">
        <v>675.02324999999996</v>
      </c>
      <c r="F411" s="6">
        <v>656.04649999999992</v>
      </c>
      <c r="G411" s="6">
        <f t="shared" si="13"/>
        <v>637.06974999999989</v>
      </c>
      <c r="H411" s="15">
        <f t="shared" si="14"/>
        <v>618.09299999999996</v>
      </c>
    </row>
    <row r="412" spans="1:8" x14ac:dyDescent="0.25">
      <c r="A412" s="21" t="s">
        <v>1833</v>
      </c>
      <c r="B412" s="21" t="s">
        <v>3786</v>
      </c>
      <c r="C412" s="4">
        <v>1035.83</v>
      </c>
      <c r="D412" s="25">
        <v>1035.83</v>
      </c>
      <c r="E412" s="11">
        <v>1035.83</v>
      </c>
      <c r="F412" s="6">
        <v>1035.83</v>
      </c>
      <c r="G412" s="6">
        <f t="shared" si="13"/>
        <v>1035.83</v>
      </c>
      <c r="H412" s="15">
        <f t="shared" si="14"/>
        <v>1035.83</v>
      </c>
    </row>
    <row r="413" spans="1:8" x14ac:dyDescent="0.25">
      <c r="A413" s="21" t="s">
        <v>1834</v>
      </c>
      <c r="B413" s="21" t="s">
        <v>3787</v>
      </c>
      <c r="C413" s="4">
        <v>569.89</v>
      </c>
      <c r="D413" s="25">
        <v>569.89</v>
      </c>
      <c r="E413" s="11">
        <v>569.89</v>
      </c>
      <c r="F413" s="6">
        <v>569.89</v>
      </c>
      <c r="G413" s="6">
        <f t="shared" si="13"/>
        <v>569.89</v>
      </c>
      <c r="H413" s="15">
        <f t="shared" si="14"/>
        <v>569.89</v>
      </c>
    </row>
    <row r="414" spans="1:8" x14ac:dyDescent="0.25">
      <c r="A414" s="21" t="s">
        <v>1835</v>
      </c>
      <c r="B414" s="21" t="s">
        <v>3788</v>
      </c>
      <c r="C414" s="4">
        <v>6900</v>
      </c>
      <c r="D414" s="25">
        <v>7245.4960000000001</v>
      </c>
      <c r="E414" s="11">
        <v>6986.3739999999998</v>
      </c>
      <c r="F414" s="6">
        <v>7072.7479999999996</v>
      </c>
      <c r="G414" s="6">
        <f t="shared" si="13"/>
        <v>7159.1219999999994</v>
      </c>
      <c r="H414" s="15">
        <f t="shared" si="14"/>
        <v>7245.4960000000001</v>
      </c>
    </row>
    <row r="415" spans="1:8" x14ac:dyDescent="0.25">
      <c r="A415" s="21" t="s">
        <v>1836</v>
      </c>
      <c r="B415" s="21" t="s">
        <v>3789</v>
      </c>
      <c r="C415" s="4">
        <v>6600</v>
      </c>
      <c r="D415" s="25">
        <v>6600</v>
      </c>
      <c r="E415" s="11">
        <v>6600</v>
      </c>
      <c r="F415" s="6">
        <v>6600</v>
      </c>
      <c r="G415" s="6">
        <f t="shared" si="13"/>
        <v>6600</v>
      </c>
      <c r="H415" s="15">
        <f t="shared" si="14"/>
        <v>6600</v>
      </c>
    </row>
    <row r="416" spans="1:8" x14ac:dyDescent="0.25">
      <c r="A416" s="21" t="s">
        <v>1837</v>
      </c>
      <c r="B416" s="21" t="s">
        <v>3790</v>
      </c>
      <c r="C416" s="4">
        <v>11490</v>
      </c>
      <c r="D416" s="25">
        <v>11490</v>
      </c>
      <c r="E416" s="11">
        <v>11490</v>
      </c>
      <c r="F416" s="6">
        <v>11490</v>
      </c>
      <c r="G416" s="6">
        <f t="shared" si="13"/>
        <v>11490</v>
      </c>
      <c r="H416" s="15">
        <f t="shared" si="14"/>
        <v>11490</v>
      </c>
    </row>
    <row r="417" spans="1:8" x14ac:dyDescent="0.25">
      <c r="A417" s="21" t="s">
        <v>1838</v>
      </c>
      <c r="B417" s="21" t="s">
        <v>3791</v>
      </c>
      <c r="C417" s="4">
        <v>11490</v>
      </c>
      <c r="D417" s="25">
        <v>11490</v>
      </c>
      <c r="E417" s="11">
        <v>11490</v>
      </c>
      <c r="F417" s="6">
        <v>11490</v>
      </c>
      <c r="G417" s="6">
        <f t="shared" si="13"/>
        <v>11490</v>
      </c>
      <c r="H417" s="15">
        <f t="shared" si="14"/>
        <v>11490</v>
      </c>
    </row>
    <row r="418" spans="1:8" x14ac:dyDescent="0.25">
      <c r="A418" s="21" t="s">
        <v>1372</v>
      </c>
      <c r="B418" s="21" t="s">
        <v>3792</v>
      </c>
      <c r="C418" s="4">
        <v>23507</v>
      </c>
      <c r="D418" s="25">
        <v>279453.16899999999</v>
      </c>
      <c r="E418" s="11">
        <v>87493.542249999999</v>
      </c>
      <c r="F418" s="6">
        <v>151480.0845</v>
      </c>
      <c r="G418" s="6">
        <f t="shared" si="13"/>
        <v>215466.62675</v>
      </c>
      <c r="H418" s="15">
        <f t="shared" si="14"/>
        <v>279453.16899999999</v>
      </c>
    </row>
    <row r="419" spans="1:8" x14ac:dyDescent="0.25">
      <c r="A419" s="21" t="s">
        <v>1839</v>
      </c>
      <c r="B419" s="21" t="s">
        <v>3793</v>
      </c>
      <c r="C419" s="4">
        <v>2406.5</v>
      </c>
      <c r="D419" s="25">
        <v>2406.5</v>
      </c>
      <c r="E419" s="11">
        <v>2406.5</v>
      </c>
      <c r="F419" s="6">
        <v>2406.5</v>
      </c>
      <c r="G419" s="6">
        <f t="shared" si="13"/>
        <v>2406.5</v>
      </c>
      <c r="H419" s="15">
        <f t="shared" si="14"/>
        <v>2406.5</v>
      </c>
    </row>
    <row r="420" spans="1:8" x14ac:dyDescent="0.25">
      <c r="A420" s="21" t="s">
        <v>1525</v>
      </c>
      <c r="B420" s="21" t="s">
        <v>3794</v>
      </c>
      <c r="C420" s="4">
        <v>1670.67</v>
      </c>
      <c r="D420" s="25">
        <v>1599.9559999999999</v>
      </c>
      <c r="E420" s="11">
        <v>1652.9915000000001</v>
      </c>
      <c r="F420" s="6">
        <v>1635.3130000000001</v>
      </c>
      <c r="G420" s="6">
        <f t="shared" si="13"/>
        <v>1617.6345000000001</v>
      </c>
      <c r="H420" s="15">
        <f t="shared" si="14"/>
        <v>1599.9559999999999</v>
      </c>
    </row>
    <row r="421" spans="1:8" x14ac:dyDescent="0.25">
      <c r="A421" s="21" t="s">
        <v>1840</v>
      </c>
      <c r="B421" s="21" t="s">
        <v>3795</v>
      </c>
      <c r="C421" s="4">
        <v>795</v>
      </c>
      <c r="D421" s="25">
        <v>2372.529</v>
      </c>
      <c r="E421" s="11">
        <v>1189.3822500000001</v>
      </c>
      <c r="F421" s="6">
        <v>1583.7645</v>
      </c>
      <c r="G421" s="6">
        <f t="shared" si="13"/>
        <v>1978.1467499999999</v>
      </c>
      <c r="H421" s="15">
        <f t="shared" si="14"/>
        <v>2372.529</v>
      </c>
    </row>
    <row r="422" spans="1:8" x14ac:dyDescent="0.25">
      <c r="A422" s="21" t="s">
        <v>1841</v>
      </c>
      <c r="B422" s="21" t="s">
        <v>3796</v>
      </c>
      <c r="C422" s="4">
        <v>690</v>
      </c>
      <c r="D422" s="25">
        <v>690</v>
      </c>
      <c r="E422" s="11">
        <v>690</v>
      </c>
      <c r="F422" s="6">
        <v>690</v>
      </c>
      <c r="G422" s="6">
        <f t="shared" si="13"/>
        <v>690</v>
      </c>
      <c r="H422" s="15">
        <f t="shared" si="14"/>
        <v>690</v>
      </c>
    </row>
    <row r="423" spans="1:8" x14ac:dyDescent="0.25">
      <c r="A423" s="21" t="s">
        <v>1526</v>
      </c>
      <c r="B423" s="21" t="s">
        <v>3797</v>
      </c>
      <c r="C423" s="4">
        <v>1675</v>
      </c>
      <c r="D423" s="25">
        <v>1675</v>
      </c>
      <c r="E423" s="11">
        <v>1675</v>
      </c>
      <c r="F423" s="6">
        <v>1675</v>
      </c>
      <c r="G423" s="6">
        <f t="shared" si="13"/>
        <v>1675</v>
      </c>
      <c r="H423" s="15">
        <f t="shared" si="14"/>
        <v>1675</v>
      </c>
    </row>
    <row r="424" spans="1:8" x14ac:dyDescent="0.25">
      <c r="A424" s="21" t="s">
        <v>1527</v>
      </c>
      <c r="B424" s="21" t="s">
        <v>3798</v>
      </c>
      <c r="C424" s="4">
        <v>12975</v>
      </c>
      <c r="D424" s="25">
        <v>22887.5</v>
      </c>
      <c r="E424" s="11">
        <v>15453.125</v>
      </c>
      <c r="F424" s="6">
        <v>17931.25</v>
      </c>
      <c r="G424" s="6">
        <f t="shared" si="13"/>
        <v>20409.375</v>
      </c>
      <c r="H424" s="15">
        <f t="shared" si="14"/>
        <v>22887.5</v>
      </c>
    </row>
    <row r="425" spans="1:8" x14ac:dyDescent="0.25">
      <c r="A425" s="21" t="s">
        <v>1842</v>
      </c>
      <c r="B425" s="21" t="s">
        <v>3799</v>
      </c>
      <c r="C425" s="4">
        <v>70000</v>
      </c>
      <c r="D425" s="25">
        <v>87728.57</v>
      </c>
      <c r="E425" s="11">
        <v>74432.142500000002</v>
      </c>
      <c r="F425" s="6">
        <v>78864.285000000003</v>
      </c>
      <c r="G425" s="6">
        <f t="shared" si="13"/>
        <v>83296.427500000005</v>
      </c>
      <c r="H425" s="15">
        <f t="shared" si="14"/>
        <v>87728.57</v>
      </c>
    </row>
    <row r="426" spans="1:8" x14ac:dyDescent="0.25">
      <c r="A426" s="21" t="s">
        <v>1528</v>
      </c>
      <c r="B426" s="21" t="s">
        <v>3800</v>
      </c>
      <c r="C426" s="4">
        <v>1372.15</v>
      </c>
      <c r="D426" s="25">
        <v>1372.15</v>
      </c>
      <c r="E426" s="11">
        <v>1372.15</v>
      </c>
      <c r="F426" s="6">
        <v>1372.15</v>
      </c>
      <c r="G426" s="6">
        <f t="shared" si="13"/>
        <v>1372.15</v>
      </c>
      <c r="H426" s="15">
        <f t="shared" si="14"/>
        <v>1372.15</v>
      </c>
    </row>
    <row r="427" spans="1:8" x14ac:dyDescent="0.25">
      <c r="A427" s="21" t="s">
        <v>1843</v>
      </c>
      <c r="B427" s="21" t="s">
        <v>3801</v>
      </c>
      <c r="C427" s="4">
        <v>1975</v>
      </c>
      <c r="D427" s="25">
        <v>1975</v>
      </c>
      <c r="E427" s="11">
        <v>1975</v>
      </c>
      <c r="F427" s="6">
        <v>1975</v>
      </c>
      <c r="G427" s="6">
        <f t="shared" si="13"/>
        <v>1975</v>
      </c>
      <c r="H427" s="15">
        <f t="shared" si="14"/>
        <v>1975</v>
      </c>
    </row>
    <row r="428" spans="1:8" x14ac:dyDescent="0.25">
      <c r="A428" s="21" t="s">
        <v>1844</v>
      </c>
      <c r="B428" s="21" t="s">
        <v>3802</v>
      </c>
      <c r="C428" s="4">
        <v>1975</v>
      </c>
      <c r="D428" s="25">
        <v>1975</v>
      </c>
      <c r="E428" s="11">
        <v>1975</v>
      </c>
      <c r="F428" s="6">
        <v>1975</v>
      </c>
      <c r="G428" s="6">
        <f t="shared" si="13"/>
        <v>1975</v>
      </c>
      <c r="H428" s="15">
        <f t="shared" si="14"/>
        <v>1975</v>
      </c>
    </row>
    <row r="429" spans="1:8" x14ac:dyDescent="0.25">
      <c r="A429" s="21" t="s">
        <v>1529</v>
      </c>
      <c r="B429" s="21" t="s">
        <v>3803</v>
      </c>
      <c r="C429" s="4">
        <v>1207.18</v>
      </c>
      <c r="D429" s="25">
        <v>2075.9</v>
      </c>
      <c r="E429" s="11">
        <v>1424.3600000000001</v>
      </c>
      <c r="F429" s="6">
        <v>1641.5400000000002</v>
      </c>
      <c r="G429" s="6">
        <f t="shared" ref="G429:G492" si="15">F429+(H429-F429)/2</f>
        <v>1858.7200000000003</v>
      </c>
      <c r="H429" s="15">
        <f t="shared" si="14"/>
        <v>2075.9</v>
      </c>
    </row>
    <row r="430" spans="1:8" x14ac:dyDescent="0.25">
      <c r="A430" s="21" t="s">
        <v>1530</v>
      </c>
      <c r="B430" s="21" t="s">
        <v>3804</v>
      </c>
      <c r="C430" s="4">
        <v>990</v>
      </c>
      <c r="D430" s="25">
        <v>387</v>
      </c>
      <c r="E430" s="11">
        <v>839.25</v>
      </c>
      <c r="F430" s="6">
        <v>688.5</v>
      </c>
      <c r="G430" s="6">
        <f t="shared" si="15"/>
        <v>537.75</v>
      </c>
      <c r="H430" s="15">
        <f t="shared" si="14"/>
        <v>387</v>
      </c>
    </row>
    <row r="431" spans="1:8" x14ac:dyDescent="0.25">
      <c r="A431" s="21" t="s">
        <v>1531</v>
      </c>
      <c r="B431" s="21" t="s">
        <v>3805</v>
      </c>
      <c r="C431" s="4">
        <v>7307</v>
      </c>
      <c r="D431" s="25">
        <v>7307</v>
      </c>
      <c r="E431" s="11">
        <v>7307</v>
      </c>
      <c r="F431" s="6">
        <v>7307</v>
      </c>
      <c r="G431" s="6">
        <f t="shared" si="15"/>
        <v>7307</v>
      </c>
      <c r="H431" s="15">
        <f t="shared" si="14"/>
        <v>7307</v>
      </c>
    </row>
    <row r="432" spans="1:8" x14ac:dyDescent="0.25">
      <c r="A432" s="21" t="s">
        <v>1532</v>
      </c>
      <c r="B432" s="21" t="s">
        <v>3806</v>
      </c>
      <c r="C432" s="4">
        <v>32900</v>
      </c>
      <c r="D432" s="25">
        <v>37373</v>
      </c>
      <c r="E432" s="11">
        <v>34018.25</v>
      </c>
      <c r="F432" s="6">
        <v>35136.5</v>
      </c>
      <c r="G432" s="6">
        <f t="shared" si="15"/>
        <v>36254.75</v>
      </c>
      <c r="H432" s="15">
        <f t="shared" si="14"/>
        <v>37373</v>
      </c>
    </row>
    <row r="433" spans="1:8" x14ac:dyDescent="0.25">
      <c r="A433" s="21" t="s">
        <v>1533</v>
      </c>
      <c r="B433" s="21" t="s">
        <v>3807</v>
      </c>
      <c r="C433" s="4">
        <v>25000</v>
      </c>
      <c r="D433" s="25">
        <v>37373</v>
      </c>
      <c r="E433" s="11">
        <v>28093.25</v>
      </c>
      <c r="F433" s="6">
        <v>31186.5</v>
      </c>
      <c r="G433" s="6">
        <f t="shared" si="15"/>
        <v>34279.75</v>
      </c>
      <c r="H433" s="15">
        <f t="shared" si="14"/>
        <v>37373</v>
      </c>
    </row>
    <row r="434" spans="1:8" x14ac:dyDescent="0.25">
      <c r="A434" s="21" t="s">
        <v>1845</v>
      </c>
      <c r="B434" s="21" t="s">
        <v>3808</v>
      </c>
      <c r="C434" s="4">
        <v>16500</v>
      </c>
      <c r="D434" s="25">
        <v>49571.947</v>
      </c>
      <c r="E434" s="11">
        <v>24767.98675</v>
      </c>
      <c r="F434" s="6">
        <v>33035.9735</v>
      </c>
      <c r="G434" s="6">
        <f t="shared" si="15"/>
        <v>41303.960250000004</v>
      </c>
      <c r="H434" s="15">
        <f t="shared" si="14"/>
        <v>49571.947</v>
      </c>
    </row>
    <row r="435" spans="1:8" x14ac:dyDescent="0.25">
      <c r="A435" s="21" t="s">
        <v>1846</v>
      </c>
      <c r="B435" s="21" t="s">
        <v>3809</v>
      </c>
      <c r="C435" s="4">
        <v>1234</v>
      </c>
      <c r="D435" s="25">
        <v>1234</v>
      </c>
      <c r="E435" s="11">
        <v>1234</v>
      </c>
      <c r="F435" s="6">
        <v>1234</v>
      </c>
      <c r="G435" s="6">
        <f t="shared" si="15"/>
        <v>1234</v>
      </c>
      <c r="H435" s="15">
        <f t="shared" si="14"/>
        <v>1234</v>
      </c>
    </row>
    <row r="436" spans="1:8" x14ac:dyDescent="0.25">
      <c r="A436" s="21" t="s">
        <v>1847</v>
      </c>
      <c r="B436" s="21" t="s">
        <v>3810</v>
      </c>
      <c r="C436" s="4">
        <v>7995</v>
      </c>
      <c r="D436" s="25">
        <v>35643.925000000003</v>
      </c>
      <c r="E436" s="11">
        <v>14907.231250000001</v>
      </c>
      <c r="F436" s="6">
        <v>21819.462500000001</v>
      </c>
      <c r="G436" s="6">
        <f t="shared" si="15"/>
        <v>28731.693750000002</v>
      </c>
      <c r="H436" s="15">
        <f t="shared" si="14"/>
        <v>35643.925000000003</v>
      </c>
    </row>
    <row r="437" spans="1:8" x14ac:dyDescent="0.25">
      <c r="A437" s="21" t="s">
        <v>1373</v>
      </c>
      <c r="B437" s="21" t="s">
        <v>3811</v>
      </c>
      <c r="C437" s="4">
        <v>45820</v>
      </c>
      <c r="D437" s="25">
        <v>45820</v>
      </c>
      <c r="E437" s="11">
        <v>45820</v>
      </c>
      <c r="F437" s="6">
        <v>45820</v>
      </c>
      <c r="G437" s="6">
        <f t="shared" si="15"/>
        <v>45820</v>
      </c>
      <c r="H437" s="15">
        <f t="shared" si="14"/>
        <v>45820</v>
      </c>
    </row>
    <row r="438" spans="1:8" x14ac:dyDescent="0.25">
      <c r="A438" s="21" t="s">
        <v>1848</v>
      </c>
      <c r="B438" s="21" t="s">
        <v>3812</v>
      </c>
      <c r="C438" s="4">
        <v>5000</v>
      </c>
      <c r="D438" s="25">
        <v>5000</v>
      </c>
      <c r="E438" s="11">
        <v>5000</v>
      </c>
      <c r="F438" s="6">
        <v>5000</v>
      </c>
      <c r="G438" s="6">
        <f t="shared" si="15"/>
        <v>5000</v>
      </c>
      <c r="H438" s="15">
        <f t="shared" si="14"/>
        <v>5000</v>
      </c>
    </row>
    <row r="439" spans="1:8" x14ac:dyDescent="0.25">
      <c r="A439" s="21" t="s">
        <v>1849</v>
      </c>
      <c r="B439" s="21" t="s">
        <v>3813</v>
      </c>
      <c r="C439" s="4">
        <v>10800</v>
      </c>
      <c r="D439" s="25">
        <v>21713.24</v>
      </c>
      <c r="E439" s="11">
        <v>13528.310000000001</v>
      </c>
      <c r="F439" s="6">
        <v>16256.62</v>
      </c>
      <c r="G439" s="6">
        <f t="shared" si="15"/>
        <v>18984.93</v>
      </c>
      <c r="H439" s="15">
        <f t="shared" si="14"/>
        <v>21713.24</v>
      </c>
    </row>
    <row r="440" spans="1:8" x14ac:dyDescent="0.25">
      <c r="A440" s="21" t="s">
        <v>1850</v>
      </c>
      <c r="B440" s="21" t="s">
        <v>3814</v>
      </c>
      <c r="C440" s="4">
        <v>6080</v>
      </c>
      <c r="D440" s="25">
        <v>6942.9949999999999</v>
      </c>
      <c r="E440" s="11">
        <v>6295.7487499999997</v>
      </c>
      <c r="F440" s="6">
        <v>6511.4974999999995</v>
      </c>
      <c r="G440" s="6">
        <f t="shared" si="15"/>
        <v>6727.2462500000001</v>
      </c>
      <c r="H440" s="15">
        <f t="shared" si="14"/>
        <v>6942.9949999999999</v>
      </c>
    </row>
    <row r="441" spans="1:8" x14ac:dyDescent="0.25">
      <c r="A441" s="21" t="s">
        <v>1851</v>
      </c>
      <c r="B441" s="21" t="s">
        <v>3815</v>
      </c>
      <c r="C441" s="4">
        <v>3600</v>
      </c>
      <c r="D441" s="25">
        <v>3600</v>
      </c>
      <c r="E441" s="11">
        <v>3600</v>
      </c>
      <c r="F441" s="6">
        <v>3600</v>
      </c>
      <c r="G441" s="6">
        <f t="shared" si="15"/>
        <v>3600</v>
      </c>
      <c r="H441" s="15">
        <f t="shared" si="14"/>
        <v>3600</v>
      </c>
    </row>
    <row r="442" spans="1:8" x14ac:dyDescent="0.25">
      <c r="A442" s="21" t="s">
        <v>1852</v>
      </c>
      <c r="B442" s="21" t="s">
        <v>3816</v>
      </c>
      <c r="C442" s="4">
        <v>2500</v>
      </c>
      <c r="D442" s="25">
        <v>2500</v>
      </c>
      <c r="E442" s="11">
        <v>2500</v>
      </c>
      <c r="F442" s="6">
        <v>2500</v>
      </c>
      <c r="G442" s="6">
        <f t="shared" si="15"/>
        <v>2500</v>
      </c>
      <c r="H442" s="15">
        <f t="shared" si="14"/>
        <v>2500</v>
      </c>
    </row>
    <row r="443" spans="1:8" x14ac:dyDescent="0.25">
      <c r="A443" s="21" t="s">
        <v>1534</v>
      </c>
      <c r="B443" s="21" t="s">
        <v>3817</v>
      </c>
      <c r="C443" s="4">
        <v>14877.25</v>
      </c>
      <c r="D443" s="25">
        <v>3340.8389999999999</v>
      </c>
      <c r="E443" s="11">
        <v>11993.14725</v>
      </c>
      <c r="F443" s="6">
        <v>9109.0445</v>
      </c>
      <c r="G443" s="6">
        <f t="shared" si="15"/>
        <v>6224.94175</v>
      </c>
      <c r="H443" s="15">
        <f t="shared" si="14"/>
        <v>3340.8389999999999</v>
      </c>
    </row>
    <row r="444" spans="1:8" x14ac:dyDescent="0.25">
      <c r="A444" s="21" t="s">
        <v>1374</v>
      </c>
      <c r="B444" s="21" t="s">
        <v>3818</v>
      </c>
      <c r="C444" s="4">
        <v>22000</v>
      </c>
      <c r="D444" s="25">
        <v>22000</v>
      </c>
      <c r="E444" s="11">
        <v>22000</v>
      </c>
      <c r="F444" s="6">
        <v>22000</v>
      </c>
      <c r="G444" s="6">
        <f t="shared" si="15"/>
        <v>22000</v>
      </c>
      <c r="H444" s="15">
        <f t="shared" si="14"/>
        <v>22000</v>
      </c>
    </row>
    <row r="445" spans="1:8" x14ac:dyDescent="0.25">
      <c r="A445" s="21" t="s">
        <v>1853</v>
      </c>
      <c r="B445" s="21" t="s">
        <v>3819</v>
      </c>
      <c r="C445" s="4">
        <v>7435</v>
      </c>
      <c r="D445" s="25">
        <v>7435</v>
      </c>
      <c r="E445" s="11">
        <v>7435</v>
      </c>
      <c r="F445" s="6">
        <v>7435</v>
      </c>
      <c r="G445" s="6">
        <f t="shared" si="15"/>
        <v>7435</v>
      </c>
      <c r="H445" s="15">
        <f t="shared" si="14"/>
        <v>7435</v>
      </c>
    </row>
    <row r="446" spans="1:8" x14ac:dyDescent="0.25">
      <c r="A446" s="21" t="s">
        <v>1535</v>
      </c>
      <c r="B446" s="21" t="s">
        <v>3820</v>
      </c>
      <c r="C446" s="4">
        <v>7435</v>
      </c>
      <c r="D446" s="25">
        <v>16815.967000000001</v>
      </c>
      <c r="E446" s="11">
        <v>9780.241750000001</v>
      </c>
      <c r="F446" s="6">
        <v>12125.4835</v>
      </c>
      <c r="G446" s="6">
        <f t="shared" si="15"/>
        <v>14470.72525</v>
      </c>
      <c r="H446" s="15">
        <f t="shared" si="14"/>
        <v>16815.967000000001</v>
      </c>
    </row>
    <row r="447" spans="1:8" x14ac:dyDescent="0.25">
      <c r="A447" s="21" t="s">
        <v>1536</v>
      </c>
      <c r="B447" s="21" t="s">
        <v>3821</v>
      </c>
      <c r="C447" s="4">
        <v>793.67</v>
      </c>
      <c r="D447" s="25">
        <v>3116.328</v>
      </c>
      <c r="E447" s="11">
        <v>1374.3344999999999</v>
      </c>
      <c r="F447" s="6">
        <v>1954.9989999999998</v>
      </c>
      <c r="G447" s="6">
        <f t="shared" si="15"/>
        <v>2535.6634999999997</v>
      </c>
      <c r="H447" s="15">
        <f t="shared" si="14"/>
        <v>3116.328</v>
      </c>
    </row>
    <row r="448" spans="1:8" x14ac:dyDescent="0.25">
      <c r="A448" s="21" t="s">
        <v>1854</v>
      </c>
      <c r="B448" s="21" t="s">
        <v>3822</v>
      </c>
      <c r="C448" s="4">
        <v>550</v>
      </c>
      <c r="D448" s="25">
        <v>550</v>
      </c>
      <c r="E448" s="11">
        <v>550</v>
      </c>
      <c r="F448" s="6">
        <v>550</v>
      </c>
      <c r="G448" s="6">
        <f t="shared" si="15"/>
        <v>550</v>
      </c>
      <c r="H448" s="15">
        <f t="shared" si="14"/>
        <v>550</v>
      </c>
    </row>
    <row r="449" spans="1:8" x14ac:dyDescent="0.25">
      <c r="A449" s="21" t="s">
        <v>1855</v>
      </c>
      <c r="B449" s="21" t="s">
        <v>3823</v>
      </c>
      <c r="C449" s="4">
        <v>6705</v>
      </c>
      <c r="D449" s="25">
        <v>8889.11</v>
      </c>
      <c r="E449" s="11">
        <v>7251.0275000000001</v>
      </c>
      <c r="F449" s="6">
        <v>7797.0550000000003</v>
      </c>
      <c r="G449" s="6">
        <f t="shared" si="15"/>
        <v>8343.0825000000004</v>
      </c>
      <c r="H449" s="15">
        <f t="shared" si="14"/>
        <v>8889.11</v>
      </c>
    </row>
    <row r="450" spans="1:8" x14ac:dyDescent="0.25">
      <c r="A450" s="21" t="s">
        <v>1537</v>
      </c>
      <c r="B450" s="21" t="s">
        <v>3824</v>
      </c>
      <c r="C450" s="4">
        <v>3495</v>
      </c>
      <c r="D450" s="25">
        <v>4212.2330000000002</v>
      </c>
      <c r="E450" s="11">
        <v>3674.30825</v>
      </c>
      <c r="F450" s="6">
        <v>3853.6165000000001</v>
      </c>
      <c r="G450" s="6">
        <f t="shared" si="15"/>
        <v>4032.9247500000001</v>
      </c>
      <c r="H450" s="15">
        <f t="shared" si="14"/>
        <v>4212.2330000000002</v>
      </c>
    </row>
    <row r="451" spans="1:8" x14ac:dyDescent="0.25">
      <c r="A451" s="21" t="s">
        <v>1538</v>
      </c>
      <c r="B451" s="21" t="s">
        <v>3825</v>
      </c>
      <c r="C451" s="4">
        <v>743.21</v>
      </c>
      <c r="D451" s="25">
        <v>3195.85</v>
      </c>
      <c r="E451" s="11">
        <v>755.34400000000005</v>
      </c>
      <c r="F451" s="6">
        <v>767.47800000000007</v>
      </c>
      <c r="G451" s="6">
        <f t="shared" si="15"/>
        <v>1981.664</v>
      </c>
      <c r="H451" s="15">
        <f t="shared" si="14"/>
        <v>3195.85</v>
      </c>
    </row>
    <row r="452" spans="1:8" x14ac:dyDescent="0.25">
      <c r="A452" s="21" t="s">
        <v>1856</v>
      </c>
      <c r="B452" s="21" t="s">
        <v>3826</v>
      </c>
      <c r="C452" s="4">
        <v>1014.33</v>
      </c>
      <c r="D452" s="25">
        <v>1014.33</v>
      </c>
      <c r="E452" s="11">
        <v>1014.33</v>
      </c>
      <c r="F452" s="6">
        <v>1014.33</v>
      </c>
      <c r="G452" s="6">
        <f t="shared" si="15"/>
        <v>1014.33</v>
      </c>
      <c r="H452" s="15">
        <f t="shared" si="14"/>
        <v>1014.33</v>
      </c>
    </row>
    <row r="453" spans="1:8" x14ac:dyDescent="0.25">
      <c r="A453" s="21" t="s">
        <v>1375</v>
      </c>
      <c r="B453" s="21" t="s">
        <v>3827</v>
      </c>
      <c r="C453" s="4">
        <v>69950</v>
      </c>
      <c r="D453" s="25">
        <v>89968.054999999993</v>
      </c>
      <c r="E453" s="11">
        <v>74954.513749999998</v>
      </c>
      <c r="F453" s="6">
        <v>79959.027499999997</v>
      </c>
      <c r="G453" s="6">
        <f t="shared" si="15"/>
        <v>84963.541249999995</v>
      </c>
      <c r="H453" s="15">
        <f t="shared" si="14"/>
        <v>89968.054999999993</v>
      </c>
    </row>
    <row r="454" spans="1:8" x14ac:dyDescent="0.25">
      <c r="A454" s="21" t="s">
        <v>1857</v>
      </c>
      <c r="B454" s="21" t="s">
        <v>3828</v>
      </c>
      <c r="C454" s="4">
        <v>6195</v>
      </c>
      <c r="D454" s="25">
        <v>6195</v>
      </c>
      <c r="E454" s="11">
        <v>6195</v>
      </c>
      <c r="F454" s="6">
        <v>6195</v>
      </c>
      <c r="G454" s="6">
        <f t="shared" si="15"/>
        <v>6195</v>
      </c>
      <c r="H454" s="15">
        <f t="shared" si="14"/>
        <v>6195</v>
      </c>
    </row>
    <row r="455" spans="1:8" x14ac:dyDescent="0.25">
      <c r="A455" s="21" t="s">
        <v>1858</v>
      </c>
      <c r="B455" s="21" t="s">
        <v>3829</v>
      </c>
      <c r="C455" s="4">
        <v>13495</v>
      </c>
      <c r="D455" s="25">
        <v>54670.375</v>
      </c>
      <c r="E455" s="11">
        <v>23788.84375</v>
      </c>
      <c r="F455" s="6">
        <v>34082.6875</v>
      </c>
      <c r="G455" s="6">
        <f t="shared" si="15"/>
        <v>44376.53125</v>
      </c>
      <c r="H455" s="15">
        <f t="shared" si="14"/>
        <v>54670.375</v>
      </c>
    </row>
    <row r="456" spans="1:8" x14ac:dyDescent="0.25">
      <c r="A456" s="21" t="s">
        <v>1539</v>
      </c>
      <c r="B456" s="21" t="s">
        <v>3830</v>
      </c>
      <c r="C456" s="4">
        <v>10220</v>
      </c>
      <c r="D456" s="25">
        <v>8836.6460000000006</v>
      </c>
      <c r="E456" s="11">
        <v>9874.1615000000002</v>
      </c>
      <c r="F456" s="6">
        <v>9528.3230000000003</v>
      </c>
      <c r="G456" s="6">
        <f t="shared" si="15"/>
        <v>9182.4845000000005</v>
      </c>
      <c r="H456" s="15">
        <f t="shared" si="14"/>
        <v>8836.6460000000006</v>
      </c>
    </row>
    <row r="457" spans="1:8" x14ac:dyDescent="0.25">
      <c r="A457" s="21" t="s">
        <v>1540</v>
      </c>
      <c r="B457" s="21" t="s">
        <v>3831</v>
      </c>
      <c r="C457" s="4">
        <v>5654.83</v>
      </c>
      <c r="D457" s="25">
        <v>5654.83</v>
      </c>
      <c r="E457" s="11">
        <v>5654.83</v>
      </c>
      <c r="F457" s="6">
        <v>5654.83</v>
      </c>
      <c r="G457" s="6">
        <f t="shared" si="15"/>
        <v>5654.83</v>
      </c>
      <c r="H457" s="15">
        <f t="shared" si="14"/>
        <v>5654.83</v>
      </c>
    </row>
    <row r="458" spans="1:8" x14ac:dyDescent="0.25">
      <c r="A458" s="21" t="s">
        <v>1859</v>
      </c>
      <c r="B458" s="21" t="s">
        <v>3832</v>
      </c>
      <c r="C458" s="4">
        <v>582.5</v>
      </c>
      <c r="D458" s="25">
        <v>582.5</v>
      </c>
      <c r="E458" s="11">
        <v>582.5</v>
      </c>
      <c r="F458" s="6">
        <v>582.5</v>
      </c>
      <c r="G458" s="6">
        <f t="shared" si="15"/>
        <v>582.5</v>
      </c>
      <c r="H458" s="15">
        <f t="shared" si="14"/>
        <v>582.5</v>
      </c>
    </row>
    <row r="459" spans="1:8" x14ac:dyDescent="0.25">
      <c r="A459" s="21" t="s">
        <v>1541</v>
      </c>
      <c r="B459" s="21" t="s">
        <v>3833</v>
      </c>
      <c r="C459" s="4">
        <v>4446.1099999999997</v>
      </c>
      <c r="D459" s="25">
        <v>4860.79</v>
      </c>
      <c r="E459" s="11">
        <v>4549.78</v>
      </c>
      <c r="F459" s="6">
        <v>4653.45</v>
      </c>
      <c r="G459" s="6">
        <f t="shared" si="15"/>
        <v>4757.12</v>
      </c>
      <c r="H459" s="15">
        <f t="shared" ref="H459:H522" si="16">D459</f>
        <v>4860.79</v>
      </c>
    </row>
    <row r="460" spans="1:8" x14ac:dyDescent="0.25">
      <c r="A460" s="21" t="s">
        <v>1542</v>
      </c>
      <c r="B460" s="21" t="s">
        <v>3834</v>
      </c>
      <c r="C460" s="4">
        <v>2648.53</v>
      </c>
      <c r="D460" s="25">
        <v>8470.7440000000006</v>
      </c>
      <c r="E460" s="11">
        <v>4104.0835000000006</v>
      </c>
      <c r="F460" s="6">
        <v>5559.6370000000006</v>
      </c>
      <c r="G460" s="6">
        <f t="shared" si="15"/>
        <v>7015.1905000000006</v>
      </c>
      <c r="H460" s="15">
        <f t="shared" si="16"/>
        <v>8470.7440000000006</v>
      </c>
    </row>
    <row r="461" spans="1:8" x14ac:dyDescent="0.25">
      <c r="A461" s="21" t="s">
        <v>1543</v>
      </c>
      <c r="B461" s="21" t="s">
        <v>3835</v>
      </c>
      <c r="C461" s="4">
        <v>5247.5</v>
      </c>
      <c r="D461" s="25">
        <v>38352.112000000001</v>
      </c>
      <c r="E461" s="11">
        <v>13523.653</v>
      </c>
      <c r="F461" s="6">
        <v>21799.806</v>
      </c>
      <c r="G461" s="6">
        <f t="shared" si="15"/>
        <v>30075.959000000003</v>
      </c>
      <c r="H461" s="15">
        <f t="shared" si="16"/>
        <v>38352.112000000001</v>
      </c>
    </row>
    <row r="462" spans="1:8" x14ac:dyDescent="0.25">
      <c r="A462" s="21" t="s">
        <v>1544</v>
      </c>
      <c r="B462" s="21" t="s">
        <v>3836</v>
      </c>
      <c r="C462" s="4">
        <v>21000</v>
      </c>
      <c r="D462" s="25">
        <v>35367.341</v>
      </c>
      <c r="E462" s="11">
        <v>24591.83525</v>
      </c>
      <c r="F462" s="6">
        <v>28183.6705</v>
      </c>
      <c r="G462" s="6">
        <f t="shared" si="15"/>
        <v>31775.50575</v>
      </c>
      <c r="H462" s="15">
        <f t="shared" si="16"/>
        <v>35367.341</v>
      </c>
    </row>
    <row r="463" spans="1:8" x14ac:dyDescent="0.25">
      <c r="A463" s="21" t="s">
        <v>4290</v>
      </c>
      <c r="B463" s="21" t="s">
        <v>3837</v>
      </c>
      <c r="C463" s="4">
        <v>12500</v>
      </c>
      <c r="D463" s="25">
        <v>26647.5</v>
      </c>
      <c r="E463" s="11">
        <v>26647.5</v>
      </c>
      <c r="F463" s="6">
        <v>26647.5</v>
      </c>
      <c r="G463" s="6">
        <v>26647.5</v>
      </c>
      <c r="H463" s="15">
        <v>26647.5</v>
      </c>
    </row>
    <row r="464" spans="1:8" x14ac:dyDescent="0.25">
      <c r="A464" s="21" t="s">
        <v>1545</v>
      </c>
      <c r="B464" s="21" t="s">
        <v>3838</v>
      </c>
      <c r="C464" s="4">
        <v>3945</v>
      </c>
      <c r="D464" s="25">
        <v>4481</v>
      </c>
      <c r="E464" s="11">
        <v>4079</v>
      </c>
      <c r="F464" s="6">
        <v>4213</v>
      </c>
      <c r="G464" s="6">
        <f t="shared" si="15"/>
        <v>4347</v>
      </c>
      <c r="H464" s="15">
        <f t="shared" si="16"/>
        <v>4481</v>
      </c>
    </row>
    <row r="465" spans="1:8" x14ac:dyDescent="0.25">
      <c r="A465" s="21" t="s">
        <v>1546</v>
      </c>
      <c r="B465" s="21" t="s">
        <v>3839</v>
      </c>
      <c r="C465" s="4">
        <v>157897</v>
      </c>
      <c r="D465" s="25">
        <v>119815.817</v>
      </c>
      <c r="E465" s="11">
        <v>148376.70425000001</v>
      </c>
      <c r="F465" s="6">
        <v>138856.40850000002</v>
      </c>
      <c r="G465" s="6">
        <f t="shared" si="15"/>
        <v>129336.11275</v>
      </c>
      <c r="H465" s="15">
        <f t="shared" si="16"/>
        <v>119815.817</v>
      </c>
    </row>
    <row r="466" spans="1:8" x14ac:dyDescent="0.25">
      <c r="A466" s="21" t="s">
        <v>1376</v>
      </c>
      <c r="B466" s="21" t="s">
        <v>3840</v>
      </c>
      <c r="C466" s="4">
        <v>29999</v>
      </c>
      <c r="D466" s="25">
        <v>41612.533000000003</v>
      </c>
      <c r="E466" s="11">
        <v>32902.383249999999</v>
      </c>
      <c r="F466" s="6">
        <v>35805.766499999998</v>
      </c>
      <c r="G466" s="6">
        <f t="shared" si="15"/>
        <v>38709.149749999997</v>
      </c>
      <c r="H466" s="15">
        <f t="shared" si="16"/>
        <v>41612.533000000003</v>
      </c>
    </row>
    <row r="467" spans="1:8" x14ac:dyDescent="0.25">
      <c r="A467" s="21" t="s">
        <v>1547</v>
      </c>
      <c r="B467" s="21" t="s">
        <v>3841</v>
      </c>
      <c r="C467" s="4">
        <v>1304.33</v>
      </c>
      <c r="D467" s="25">
        <v>5806.7110000000002</v>
      </c>
      <c r="E467" s="11">
        <v>2429.9252500000002</v>
      </c>
      <c r="F467" s="6">
        <v>3555.5205000000005</v>
      </c>
      <c r="G467" s="6">
        <f t="shared" si="15"/>
        <v>4681.1157500000008</v>
      </c>
      <c r="H467" s="15">
        <f t="shared" si="16"/>
        <v>5806.7110000000002</v>
      </c>
    </row>
    <row r="468" spans="1:8" x14ac:dyDescent="0.25">
      <c r="A468" s="21" t="s">
        <v>1860</v>
      </c>
      <c r="B468" s="21" t="s">
        <v>3842</v>
      </c>
      <c r="C468" s="4">
        <v>29900</v>
      </c>
      <c r="D468" s="25">
        <v>29900</v>
      </c>
      <c r="E468" s="11">
        <v>29900</v>
      </c>
      <c r="F468" s="6">
        <v>29900</v>
      </c>
      <c r="G468" s="6">
        <f t="shared" si="15"/>
        <v>29900</v>
      </c>
      <c r="H468" s="15">
        <f t="shared" si="16"/>
        <v>29900</v>
      </c>
    </row>
    <row r="469" spans="1:8" x14ac:dyDescent="0.25">
      <c r="A469" s="21" t="s">
        <v>1548</v>
      </c>
      <c r="B469" s="21" t="s">
        <v>3843</v>
      </c>
      <c r="C469" s="4">
        <v>11450</v>
      </c>
      <c r="D469" s="25">
        <v>12785.540999999999</v>
      </c>
      <c r="E469" s="11">
        <v>11783.885249999999</v>
      </c>
      <c r="F469" s="6">
        <v>12117.770499999999</v>
      </c>
      <c r="G469" s="6">
        <f t="shared" si="15"/>
        <v>12451.655749999998</v>
      </c>
      <c r="H469" s="15">
        <f t="shared" si="16"/>
        <v>12785.540999999999</v>
      </c>
    </row>
    <row r="470" spans="1:8" x14ac:dyDescent="0.25">
      <c r="A470" s="21" t="s">
        <v>1861</v>
      </c>
      <c r="B470" s="21" t="s">
        <v>3844</v>
      </c>
      <c r="C470" s="4">
        <v>45000</v>
      </c>
      <c r="D470" s="25">
        <v>45000</v>
      </c>
      <c r="E470" s="11">
        <v>45000</v>
      </c>
      <c r="F470" s="6">
        <v>45000</v>
      </c>
      <c r="G470" s="6">
        <f t="shared" si="15"/>
        <v>45000</v>
      </c>
      <c r="H470" s="15">
        <f t="shared" si="16"/>
        <v>45000</v>
      </c>
    </row>
    <row r="471" spans="1:8" x14ac:dyDescent="0.25">
      <c r="A471" s="21" t="s">
        <v>1549</v>
      </c>
      <c r="B471" s="21" t="s">
        <v>3845</v>
      </c>
      <c r="C471" s="4">
        <v>30733</v>
      </c>
      <c r="D471" s="25">
        <v>59850.044999999998</v>
      </c>
      <c r="E471" s="11">
        <v>38012.261249999996</v>
      </c>
      <c r="F471" s="6">
        <v>45291.522499999999</v>
      </c>
      <c r="G471" s="6">
        <f t="shared" si="15"/>
        <v>52570.783750000002</v>
      </c>
      <c r="H471" s="15">
        <f t="shared" si="16"/>
        <v>59850.044999999998</v>
      </c>
    </row>
    <row r="472" spans="1:8" x14ac:dyDescent="0.25">
      <c r="A472" s="21" t="s">
        <v>1377</v>
      </c>
      <c r="B472" s="21" t="s">
        <v>3846</v>
      </c>
      <c r="C472" s="4">
        <v>115578</v>
      </c>
      <c r="D472" s="25">
        <v>61216.851999999999</v>
      </c>
      <c r="E472" s="11">
        <v>101987.713</v>
      </c>
      <c r="F472" s="6">
        <v>88397.426000000007</v>
      </c>
      <c r="G472" s="6">
        <f t="shared" si="15"/>
        <v>74807.138999999996</v>
      </c>
      <c r="H472" s="15">
        <f t="shared" si="16"/>
        <v>61216.851999999999</v>
      </c>
    </row>
    <row r="473" spans="1:8" x14ac:dyDescent="0.25">
      <c r="A473" s="21" t="s">
        <v>1550</v>
      </c>
      <c r="B473" s="21" t="s">
        <v>3847</v>
      </c>
      <c r="C473" s="4">
        <v>3490</v>
      </c>
      <c r="D473" s="25">
        <v>4698.1689999999999</v>
      </c>
      <c r="E473" s="11">
        <v>3792.04225</v>
      </c>
      <c r="F473" s="6">
        <v>4094.0844999999999</v>
      </c>
      <c r="G473" s="6">
        <f t="shared" si="15"/>
        <v>4396.1267499999994</v>
      </c>
      <c r="H473" s="15">
        <f t="shared" si="16"/>
        <v>4698.1689999999999</v>
      </c>
    </row>
    <row r="474" spans="1:8" x14ac:dyDescent="0.25">
      <c r="A474" s="21" t="s">
        <v>1862</v>
      </c>
      <c r="B474" s="21" t="s">
        <v>3848</v>
      </c>
      <c r="C474" s="4">
        <v>8500</v>
      </c>
      <c r="D474" s="25">
        <v>8500</v>
      </c>
      <c r="E474" s="11">
        <v>8500</v>
      </c>
      <c r="F474" s="6">
        <v>8500</v>
      </c>
      <c r="G474" s="6">
        <f t="shared" si="15"/>
        <v>8500</v>
      </c>
      <c r="H474" s="15">
        <f t="shared" si="16"/>
        <v>8500</v>
      </c>
    </row>
    <row r="475" spans="1:8" x14ac:dyDescent="0.25">
      <c r="A475" s="21" t="s">
        <v>1863</v>
      </c>
      <c r="B475" s="21" t="s">
        <v>3849</v>
      </c>
      <c r="C475" s="4">
        <v>722.8</v>
      </c>
      <c r="D475" s="25">
        <v>722.8</v>
      </c>
      <c r="E475" s="11">
        <v>722.8</v>
      </c>
      <c r="F475" s="6">
        <v>722.8</v>
      </c>
      <c r="G475" s="6">
        <f t="shared" si="15"/>
        <v>722.8</v>
      </c>
      <c r="H475" s="15">
        <f t="shared" si="16"/>
        <v>722.8</v>
      </c>
    </row>
    <row r="476" spans="1:8" x14ac:dyDescent="0.25">
      <c r="A476" s="21" t="s">
        <v>1864</v>
      </c>
      <c r="B476" s="21" t="s">
        <v>3850</v>
      </c>
      <c r="C476" s="4">
        <v>1640.5</v>
      </c>
      <c r="D476" s="25">
        <v>1640.5</v>
      </c>
      <c r="E476" s="11">
        <v>1640.5</v>
      </c>
      <c r="F476" s="6">
        <v>1640.5</v>
      </c>
      <c r="G476" s="6">
        <f t="shared" si="15"/>
        <v>1640.5</v>
      </c>
      <c r="H476" s="15">
        <f t="shared" si="16"/>
        <v>1640.5</v>
      </c>
    </row>
    <row r="477" spans="1:8" x14ac:dyDescent="0.25">
      <c r="A477" s="21" t="s">
        <v>1865</v>
      </c>
      <c r="B477" s="21" t="s">
        <v>3851</v>
      </c>
      <c r="C477" s="4">
        <v>632.48</v>
      </c>
      <c r="D477" s="25">
        <v>2222.413</v>
      </c>
      <c r="E477" s="11">
        <v>1029.96325</v>
      </c>
      <c r="F477" s="6">
        <v>1427.4465</v>
      </c>
      <c r="G477" s="6">
        <f t="shared" si="15"/>
        <v>1824.92975</v>
      </c>
      <c r="H477" s="15">
        <f t="shared" si="16"/>
        <v>2222.413</v>
      </c>
    </row>
    <row r="478" spans="1:8" x14ac:dyDescent="0.25">
      <c r="A478" s="21" t="s">
        <v>1866</v>
      </c>
      <c r="B478" s="21" t="s">
        <v>3852</v>
      </c>
      <c r="C478" s="4">
        <v>2680</v>
      </c>
      <c r="D478" s="25">
        <v>2680</v>
      </c>
      <c r="E478" s="11">
        <v>2680</v>
      </c>
      <c r="F478" s="6">
        <v>2680</v>
      </c>
      <c r="G478" s="6">
        <f t="shared" si="15"/>
        <v>2680</v>
      </c>
      <c r="H478" s="15">
        <f t="shared" si="16"/>
        <v>2680</v>
      </c>
    </row>
    <row r="479" spans="1:8" x14ac:dyDescent="0.25">
      <c r="A479" s="21" t="s">
        <v>1867</v>
      </c>
      <c r="B479" s="21" t="s">
        <v>3853</v>
      </c>
      <c r="C479" s="4">
        <v>725</v>
      </c>
      <c r="D479" s="25">
        <v>725</v>
      </c>
      <c r="E479" s="11">
        <v>725</v>
      </c>
      <c r="F479" s="6">
        <v>725</v>
      </c>
      <c r="G479" s="6">
        <f t="shared" si="15"/>
        <v>725</v>
      </c>
      <c r="H479" s="15">
        <f t="shared" si="16"/>
        <v>725</v>
      </c>
    </row>
    <row r="480" spans="1:8" x14ac:dyDescent="0.25">
      <c r="A480" s="21" t="s">
        <v>1868</v>
      </c>
      <c r="B480" s="21" t="s">
        <v>3854</v>
      </c>
      <c r="C480" s="4">
        <v>725</v>
      </c>
      <c r="D480" s="25">
        <v>725</v>
      </c>
      <c r="E480" s="11">
        <v>725</v>
      </c>
      <c r="F480" s="6">
        <v>725</v>
      </c>
      <c r="G480" s="6">
        <f t="shared" si="15"/>
        <v>725</v>
      </c>
      <c r="H480" s="15">
        <f t="shared" si="16"/>
        <v>725</v>
      </c>
    </row>
    <row r="481" spans="1:8" x14ac:dyDescent="0.25">
      <c r="A481" s="21" t="s">
        <v>1551</v>
      </c>
      <c r="B481" s="21" t="s">
        <v>3855</v>
      </c>
      <c r="C481" s="4">
        <v>1765</v>
      </c>
      <c r="D481" s="25">
        <v>361.2</v>
      </c>
      <c r="E481" s="11">
        <v>1414.05</v>
      </c>
      <c r="F481" s="6">
        <v>1063.0999999999999</v>
      </c>
      <c r="G481" s="6">
        <f t="shared" si="15"/>
        <v>712.15</v>
      </c>
      <c r="H481" s="15">
        <f t="shared" si="16"/>
        <v>361.2</v>
      </c>
    </row>
    <row r="482" spans="1:8" x14ac:dyDescent="0.25">
      <c r="A482" s="21" t="s">
        <v>1869</v>
      </c>
      <c r="B482" s="21" t="s">
        <v>3856</v>
      </c>
      <c r="C482" s="4">
        <v>95000</v>
      </c>
      <c r="D482" s="25">
        <v>145960</v>
      </c>
      <c r="E482" s="11">
        <v>107740</v>
      </c>
      <c r="F482" s="6">
        <v>120480</v>
      </c>
      <c r="G482" s="6">
        <f t="shared" si="15"/>
        <v>133220</v>
      </c>
      <c r="H482" s="15">
        <f t="shared" si="16"/>
        <v>145960</v>
      </c>
    </row>
    <row r="483" spans="1:8" x14ac:dyDescent="0.25">
      <c r="A483" s="21" t="s">
        <v>1552</v>
      </c>
      <c r="B483" s="21" t="s">
        <v>3857</v>
      </c>
      <c r="C483" s="4">
        <v>1525</v>
      </c>
      <c r="D483" s="25">
        <v>1859.96</v>
      </c>
      <c r="E483" s="11">
        <v>1608.74</v>
      </c>
      <c r="F483" s="6">
        <v>1692.48</v>
      </c>
      <c r="G483" s="6">
        <f t="shared" si="15"/>
        <v>1776.22</v>
      </c>
      <c r="H483" s="15">
        <f t="shared" si="16"/>
        <v>1859.96</v>
      </c>
    </row>
    <row r="484" spans="1:8" x14ac:dyDescent="0.25">
      <c r="A484" s="21" t="s">
        <v>1870</v>
      </c>
      <c r="B484" s="21" t="s">
        <v>3858</v>
      </c>
      <c r="C484" s="4">
        <v>1595</v>
      </c>
      <c r="D484" s="25">
        <v>1595</v>
      </c>
      <c r="E484" s="11">
        <v>1595</v>
      </c>
      <c r="F484" s="6">
        <v>1595</v>
      </c>
      <c r="G484" s="6">
        <f t="shared" si="15"/>
        <v>1595</v>
      </c>
      <c r="H484" s="15">
        <f t="shared" si="16"/>
        <v>1595</v>
      </c>
    </row>
    <row r="485" spans="1:8" x14ac:dyDescent="0.25">
      <c r="A485" s="21" t="s">
        <v>1326</v>
      </c>
      <c r="B485" s="21" t="s">
        <v>3859</v>
      </c>
      <c r="C485" s="4">
        <v>46799</v>
      </c>
      <c r="D485" s="25">
        <v>46799</v>
      </c>
      <c r="E485" s="11">
        <v>46799</v>
      </c>
      <c r="F485" s="6">
        <v>46799</v>
      </c>
      <c r="G485" s="6">
        <f t="shared" si="15"/>
        <v>46799</v>
      </c>
      <c r="H485" s="15">
        <f t="shared" si="16"/>
        <v>46799</v>
      </c>
    </row>
    <row r="486" spans="1:8" x14ac:dyDescent="0.25">
      <c r="A486" s="21" t="s">
        <v>1871</v>
      </c>
      <c r="B486" s="21" t="s">
        <v>3860</v>
      </c>
      <c r="C486" s="4">
        <v>12800</v>
      </c>
      <c r="D486" s="25">
        <v>12800</v>
      </c>
      <c r="E486" s="11">
        <v>12800</v>
      </c>
      <c r="F486" s="6">
        <v>12800</v>
      </c>
      <c r="G486" s="6">
        <f t="shared" si="15"/>
        <v>12800</v>
      </c>
      <c r="H486" s="15">
        <f t="shared" si="16"/>
        <v>12800</v>
      </c>
    </row>
    <row r="487" spans="1:8" x14ac:dyDescent="0.25">
      <c r="A487" s="21" t="s">
        <v>1378</v>
      </c>
      <c r="B487" s="21" t="s">
        <v>3861</v>
      </c>
      <c r="C487" s="4">
        <v>995</v>
      </c>
      <c r="D487" s="25">
        <v>995</v>
      </c>
      <c r="E487" s="11">
        <v>995</v>
      </c>
      <c r="F487" s="6">
        <v>995</v>
      </c>
      <c r="G487" s="6">
        <f t="shared" si="15"/>
        <v>995</v>
      </c>
      <c r="H487" s="15">
        <f t="shared" si="16"/>
        <v>995</v>
      </c>
    </row>
    <row r="488" spans="1:8" x14ac:dyDescent="0.25">
      <c r="A488" s="21" t="s">
        <v>1872</v>
      </c>
      <c r="B488" s="21" t="s">
        <v>3862</v>
      </c>
      <c r="C488" s="4">
        <v>2195</v>
      </c>
      <c r="D488" s="25">
        <v>8470</v>
      </c>
      <c r="E488" s="11">
        <v>3763.75</v>
      </c>
      <c r="F488" s="6">
        <v>5332.5</v>
      </c>
      <c r="G488" s="6">
        <f t="shared" si="15"/>
        <v>6901.25</v>
      </c>
      <c r="H488" s="15">
        <f t="shared" si="16"/>
        <v>8470</v>
      </c>
    </row>
    <row r="489" spans="1:8" x14ac:dyDescent="0.25">
      <c r="A489" s="21" t="s">
        <v>1873</v>
      </c>
      <c r="B489" s="21" t="s">
        <v>3863</v>
      </c>
      <c r="C489" s="4">
        <v>1995</v>
      </c>
      <c r="D489" s="25">
        <v>8590.2240000000002</v>
      </c>
      <c r="E489" s="11">
        <v>3643.806</v>
      </c>
      <c r="F489" s="6">
        <v>5292.6120000000001</v>
      </c>
      <c r="G489" s="6">
        <f t="shared" si="15"/>
        <v>6941.4179999999997</v>
      </c>
      <c r="H489" s="15">
        <f t="shared" si="16"/>
        <v>8590.2240000000002</v>
      </c>
    </row>
    <row r="490" spans="1:8" x14ac:dyDescent="0.25">
      <c r="A490" s="21" t="s">
        <v>1874</v>
      </c>
      <c r="B490" s="21" t="s">
        <v>3864</v>
      </c>
      <c r="C490" s="4">
        <v>437500</v>
      </c>
      <c r="D490" s="25">
        <v>437500</v>
      </c>
      <c r="E490" s="11">
        <v>437500</v>
      </c>
      <c r="F490" s="6">
        <v>437500</v>
      </c>
      <c r="G490" s="6">
        <f t="shared" si="15"/>
        <v>437500</v>
      </c>
      <c r="H490" s="15">
        <f t="shared" si="16"/>
        <v>437500</v>
      </c>
    </row>
    <row r="491" spans="1:8" x14ac:dyDescent="0.25">
      <c r="A491" s="21" t="s">
        <v>1875</v>
      </c>
      <c r="B491" s="21" t="s">
        <v>3865</v>
      </c>
      <c r="C491" s="4">
        <v>669</v>
      </c>
      <c r="D491" s="25">
        <v>807.49099999999999</v>
      </c>
      <c r="E491" s="11">
        <v>703.62275</v>
      </c>
      <c r="F491" s="6">
        <v>738.24549999999999</v>
      </c>
      <c r="G491" s="6">
        <f t="shared" si="15"/>
        <v>772.86824999999999</v>
      </c>
      <c r="H491" s="15">
        <f t="shared" si="16"/>
        <v>807.49099999999999</v>
      </c>
    </row>
    <row r="492" spans="1:8" x14ac:dyDescent="0.25">
      <c r="A492" s="21" t="s">
        <v>1876</v>
      </c>
      <c r="B492" s="21" t="s">
        <v>3866</v>
      </c>
      <c r="C492" s="4">
        <v>559</v>
      </c>
      <c r="D492" s="25">
        <v>1075.644</v>
      </c>
      <c r="E492" s="11">
        <v>688.16100000000006</v>
      </c>
      <c r="F492" s="6">
        <v>817.322</v>
      </c>
      <c r="G492" s="6">
        <f t="shared" si="15"/>
        <v>946.48299999999995</v>
      </c>
      <c r="H492" s="15">
        <f t="shared" si="16"/>
        <v>1075.644</v>
      </c>
    </row>
    <row r="493" spans="1:8" x14ac:dyDescent="0.25">
      <c r="A493" s="21" t="s">
        <v>1877</v>
      </c>
      <c r="B493" s="21" t="s">
        <v>3867</v>
      </c>
      <c r="C493" s="4">
        <v>1748</v>
      </c>
      <c r="D493" s="25">
        <v>1748</v>
      </c>
      <c r="E493" s="11">
        <v>1748</v>
      </c>
      <c r="F493" s="6">
        <v>1748</v>
      </c>
      <c r="G493" s="6">
        <f t="shared" ref="G493:G556" si="17">F493+(H493-F493)/2</f>
        <v>1748</v>
      </c>
      <c r="H493" s="15">
        <f t="shared" si="16"/>
        <v>1748</v>
      </c>
    </row>
    <row r="494" spans="1:8" x14ac:dyDescent="0.25">
      <c r="A494" s="21" t="s">
        <v>1878</v>
      </c>
      <c r="B494" s="21" t="s">
        <v>3868</v>
      </c>
      <c r="C494" s="4">
        <v>30190</v>
      </c>
      <c r="D494" s="25">
        <v>30190</v>
      </c>
      <c r="E494" s="11">
        <v>30190</v>
      </c>
      <c r="F494" s="6">
        <v>30190</v>
      </c>
      <c r="G494" s="6">
        <f t="shared" si="17"/>
        <v>30190</v>
      </c>
      <c r="H494" s="15">
        <f t="shared" si="16"/>
        <v>30190</v>
      </c>
    </row>
    <row r="495" spans="1:8" x14ac:dyDescent="0.25">
      <c r="A495" s="21" t="s">
        <v>1879</v>
      </c>
      <c r="B495" s="21" t="s">
        <v>3869</v>
      </c>
      <c r="C495" s="4">
        <v>1700</v>
      </c>
      <c r="D495" s="25">
        <v>5633.9089999999997</v>
      </c>
      <c r="E495" s="11">
        <v>2683.4772499999999</v>
      </c>
      <c r="F495" s="6">
        <v>3666.9544999999998</v>
      </c>
      <c r="G495" s="6">
        <f t="shared" si="17"/>
        <v>4650.4317499999997</v>
      </c>
      <c r="H495" s="15">
        <f t="shared" si="16"/>
        <v>5633.9089999999997</v>
      </c>
    </row>
    <row r="496" spans="1:8" x14ac:dyDescent="0.25">
      <c r="A496" s="21" t="s">
        <v>1880</v>
      </c>
      <c r="B496" s="21" t="s">
        <v>3870</v>
      </c>
      <c r="C496" s="4">
        <v>3000</v>
      </c>
      <c r="D496" s="25">
        <v>3970.7310000000002</v>
      </c>
      <c r="E496" s="11">
        <v>3242.6827499999999</v>
      </c>
      <c r="F496" s="6">
        <v>3485.3654999999999</v>
      </c>
      <c r="G496" s="6">
        <f t="shared" si="17"/>
        <v>3728.0482499999998</v>
      </c>
      <c r="H496" s="15">
        <f t="shared" si="16"/>
        <v>3970.7310000000002</v>
      </c>
    </row>
    <row r="497" spans="1:8" x14ac:dyDescent="0.25">
      <c r="A497" s="21" t="s">
        <v>1881</v>
      </c>
      <c r="B497" s="21" t="s">
        <v>3871</v>
      </c>
      <c r="C497" s="4">
        <v>1775</v>
      </c>
      <c r="D497" s="25">
        <v>1775</v>
      </c>
      <c r="E497" s="11">
        <v>1775</v>
      </c>
      <c r="F497" s="6">
        <v>1775</v>
      </c>
      <c r="G497" s="6">
        <f t="shared" si="17"/>
        <v>1775</v>
      </c>
      <c r="H497" s="15">
        <f t="shared" si="16"/>
        <v>1775</v>
      </c>
    </row>
    <row r="498" spans="1:8" x14ac:dyDescent="0.25">
      <c r="A498" s="21" t="s">
        <v>1882</v>
      </c>
      <c r="B498" s="21" t="s">
        <v>3872</v>
      </c>
      <c r="C498" s="4">
        <v>7000</v>
      </c>
      <c r="D498" s="25">
        <v>7000</v>
      </c>
      <c r="E498" s="11">
        <v>7000</v>
      </c>
      <c r="F498" s="6">
        <v>7000</v>
      </c>
      <c r="G498" s="6">
        <f t="shared" si="17"/>
        <v>7000</v>
      </c>
      <c r="H498" s="15">
        <f t="shared" si="16"/>
        <v>7000</v>
      </c>
    </row>
    <row r="499" spans="1:8" x14ac:dyDescent="0.25">
      <c r="A499" s="21" t="s">
        <v>1883</v>
      </c>
      <c r="B499" s="21" t="s">
        <v>3873</v>
      </c>
      <c r="C499" s="4">
        <v>8000</v>
      </c>
      <c r="D499" s="25">
        <v>32721.355</v>
      </c>
      <c r="E499" s="11">
        <v>14180.338749999999</v>
      </c>
      <c r="F499" s="6">
        <v>20360.677499999998</v>
      </c>
      <c r="G499" s="6">
        <f t="shared" si="17"/>
        <v>26541.016250000001</v>
      </c>
      <c r="H499" s="15">
        <f t="shared" si="16"/>
        <v>32721.355</v>
      </c>
    </row>
    <row r="500" spans="1:8" x14ac:dyDescent="0.25">
      <c r="A500" s="21" t="s">
        <v>1884</v>
      </c>
      <c r="B500" s="21" t="s">
        <v>3874</v>
      </c>
      <c r="C500" s="4">
        <v>895</v>
      </c>
      <c r="D500" s="26">
        <v>895</v>
      </c>
      <c r="E500" s="11">
        <v>895</v>
      </c>
      <c r="F500" s="6">
        <v>895</v>
      </c>
      <c r="G500" s="6">
        <f t="shared" si="17"/>
        <v>895</v>
      </c>
      <c r="H500" s="15">
        <f t="shared" si="16"/>
        <v>895</v>
      </c>
    </row>
    <row r="501" spans="1:8" x14ac:dyDescent="0.25">
      <c r="A501" s="21" t="s">
        <v>1885</v>
      </c>
      <c r="B501" s="21" t="s">
        <v>3875</v>
      </c>
      <c r="C501" s="4">
        <v>21575</v>
      </c>
      <c r="D501" s="25">
        <v>21575</v>
      </c>
      <c r="E501" s="11">
        <v>21575</v>
      </c>
      <c r="F501" s="6">
        <v>21575</v>
      </c>
      <c r="G501" s="6">
        <f t="shared" si="17"/>
        <v>21575</v>
      </c>
      <c r="H501" s="15">
        <f t="shared" si="16"/>
        <v>21575</v>
      </c>
    </row>
    <row r="502" spans="1:8" x14ac:dyDescent="0.25">
      <c r="A502" s="21" t="s">
        <v>1886</v>
      </c>
      <c r="B502" s="21" t="s">
        <v>3876</v>
      </c>
      <c r="C502" s="4">
        <v>1599</v>
      </c>
      <c r="D502" s="25">
        <v>1599</v>
      </c>
      <c r="E502" s="11">
        <v>1599</v>
      </c>
      <c r="F502" s="6">
        <v>1599</v>
      </c>
      <c r="G502" s="6">
        <f t="shared" si="17"/>
        <v>1599</v>
      </c>
      <c r="H502" s="15">
        <f t="shared" si="16"/>
        <v>1599</v>
      </c>
    </row>
    <row r="503" spans="1:8" x14ac:dyDescent="0.25">
      <c r="A503" s="21" t="s">
        <v>1887</v>
      </c>
      <c r="B503" s="21" t="s">
        <v>3877</v>
      </c>
      <c r="C503" s="4">
        <v>1100</v>
      </c>
      <c r="D503" s="25">
        <v>1100</v>
      </c>
      <c r="E503" s="11">
        <v>1100</v>
      </c>
      <c r="F503" s="6">
        <v>1100</v>
      </c>
      <c r="G503" s="6">
        <f t="shared" si="17"/>
        <v>1100</v>
      </c>
      <c r="H503" s="15">
        <f t="shared" si="16"/>
        <v>1100</v>
      </c>
    </row>
    <row r="504" spans="1:8" x14ac:dyDescent="0.25">
      <c r="A504" s="21" t="s">
        <v>1888</v>
      </c>
      <c r="B504" s="21" t="s">
        <v>3878</v>
      </c>
      <c r="C504" s="4">
        <v>4382</v>
      </c>
      <c r="D504" s="25">
        <v>4382</v>
      </c>
      <c r="E504" s="11">
        <v>4382</v>
      </c>
      <c r="F504" s="6">
        <v>4382</v>
      </c>
      <c r="G504" s="6">
        <f t="shared" si="17"/>
        <v>4382</v>
      </c>
      <c r="H504" s="15">
        <f t="shared" si="16"/>
        <v>4382</v>
      </c>
    </row>
    <row r="505" spans="1:8" x14ac:dyDescent="0.25">
      <c r="A505" s="21" t="s">
        <v>1889</v>
      </c>
      <c r="B505" s="21" t="s">
        <v>3879</v>
      </c>
      <c r="C505" s="4">
        <v>41757</v>
      </c>
      <c r="D505" s="25">
        <v>41757</v>
      </c>
      <c r="E505" s="11">
        <v>41757</v>
      </c>
      <c r="F505" s="6">
        <v>41757</v>
      </c>
      <c r="G505" s="6">
        <f t="shared" si="17"/>
        <v>41757</v>
      </c>
      <c r="H505" s="15">
        <f t="shared" si="16"/>
        <v>41757</v>
      </c>
    </row>
    <row r="506" spans="1:8" x14ac:dyDescent="0.25">
      <c r="A506" s="21" t="s">
        <v>1890</v>
      </c>
      <c r="B506" s="21" t="s">
        <v>3880</v>
      </c>
      <c r="C506" s="4">
        <v>13726.38</v>
      </c>
      <c r="D506" s="25">
        <v>13726.38</v>
      </c>
      <c r="E506" s="11">
        <v>13726.38</v>
      </c>
      <c r="F506" s="6">
        <v>13726.38</v>
      </c>
      <c r="G506" s="6">
        <f t="shared" si="17"/>
        <v>13726.38</v>
      </c>
      <c r="H506" s="15">
        <f t="shared" si="16"/>
        <v>13726.38</v>
      </c>
    </row>
    <row r="507" spans="1:8" x14ac:dyDescent="0.25">
      <c r="A507" s="21" t="s">
        <v>1891</v>
      </c>
      <c r="B507" s="21" t="s">
        <v>3881</v>
      </c>
      <c r="C507" s="4">
        <v>2300</v>
      </c>
      <c r="D507" s="25">
        <v>2300</v>
      </c>
      <c r="E507" s="11">
        <v>2300</v>
      </c>
      <c r="F507" s="6">
        <v>2300</v>
      </c>
      <c r="G507" s="6">
        <f t="shared" si="17"/>
        <v>2300</v>
      </c>
      <c r="H507" s="15">
        <f t="shared" si="16"/>
        <v>2300</v>
      </c>
    </row>
    <row r="508" spans="1:8" x14ac:dyDescent="0.25">
      <c r="A508" s="21" t="s">
        <v>1892</v>
      </c>
      <c r="B508" s="21" t="s">
        <v>3882</v>
      </c>
      <c r="C508" s="4">
        <v>41680</v>
      </c>
      <c r="D508" s="25">
        <v>41680</v>
      </c>
      <c r="E508" s="11">
        <v>41680</v>
      </c>
      <c r="F508" s="6">
        <v>41680</v>
      </c>
      <c r="G508" s="6">
        <f t="shared" si="17"/>
        <v>41680</v>
      </c>
      <c r="H508" s="15">
        <f t="shared" si="16"/>
        <v>41680</v>
      </c>
    </row>
    <row r="509" spans="1:8" x14ac:dyDescent="0.25">
      <c r="A509" s="21" t="s">
        <v>1379</v>
      </c>
      <c r="B509" s="21" t="s">
        <v>3883</v>
      </c>
      <c r="C509" s="4">
        <v>209117</v>
      </c>
      <c r="D509" s="25">
        <v>209117</v>
      </c>
      <c r="E509" s="11">
        <v>209117</v>
      </c>
      <c r="F509" s="6">
        <v>209117</v>
      </c>
      <c r="G509" s="6">
        <f t="shared" si="17"/>
        <v>209117</v>
      </c>
      <c r="H509" s="15">
        <f t="shared" si="16"/>
        <v>209117</v>
      </c>
    </row>
    <row r="510" spans="1:8" x14ac:dyDescent="0.25">
      <c r="A510" s="21" t="s">
        <v>1553</v>
      </c>
      <c r="B510" s="21" t="s">
        <v>3884</v>
      </c>
      <c r="C510" s="4">
        <v>65000</v>
      </c>
      <c r="D510" s="25">
        <v>65000</v>
      </c>
      <c r="E510" s="11">
        <v>65000</v>
      </c>
      <c r="F510" s="6">
        <v>65000</v>
      </c>
      <c r="G510" s="6">
        <f t="shared" si="17"/>
        <v>65000</v>
      </c>
      <c r="H510" s="15">
        <f t="shared" si="16"/>
        <v>65000</v>
      </c>
    </row>
    <row r="511" spans="1:8" x14ac:dyDescent="0.25">
      <c r="A511" s="21" t="s">
        <v>1893</v>
      </c>
      <c r="B511" s="21" t="s">
        <v>3885</v>
      </c>
      <c r="C511" s="4">
        <v>500</v>
      </c>
      <c r="D511" s="25">
        <v>500</v>
      </c>
      <c r="E511" s="11">
        <v>500</v>
      </c>
      <c r="F511" s="6">
        <v>500</v>
      </c>
      <c r="G511" s="6">
        <f t="shared" si="17"/>
        <v>500</v>
      </c>
      <c r="H511" s="15">
        <f t="shared" si="16"/>
        <v>500</v>
      </c>
    </row>
    <row r="512" spans="1:8" x14ac:dyDescent="0.25">
      <c r="A512" s="21" t="s">
        <v>1894</v>
      </c>
      <c r="B512" s="21" t="s">
        <v>3886</v>
      </c>
      <c r="C512" s="4">
        <v>24950</v>
      </c>
      <c r="D512" s="25">
        <v>24950</v>
      </c>
      <c r="E512" s="11">
        <v>24950</v>
      </c>
      <c r="F512" s="6">
        <v>24950</v>
      </c>
      <c r="G512" s="6">
        <f t="shared" si="17"/>
        <v>24950</v>
      </c>
      <c r="H512" s="15">
        <f t="shared" si="16"/>
        <v>24950</v>
      </c>
    </row>
    <row r="513" spans="1:8" x14ac:dyDescent="0.25">
      <c r="A513" s="21" t="s">
        <v>1895</v>
      </c>
      <c r="B513" s="21" t="s">
        <v>3887</v>
      </c>
      <c r="C513" s="4">
        <v>215000</v>
      </c>
      <c r="D513" s="25">
        <v>215000</v>
      </c>
      <c r="E513" s="11">
        <v>215000</v>
      </c>
      <c r="F513" s="6">
        <v>215000</v>
      </c>
      <c r="G513" s="6">
        <f t="shared" si="17"/>
        <v>215000</v>
      </c>
      <c r="H513" s="15">
        <f t="shared" si="16"/>
        <v>215000</v>
      </c>
    </row>
    <row r="514" spans="1:8" x14ac:dyDescent="0.25">
      <c r="A514" s="21" t="s">
        <v>1896</v>
      </c>
      <c r="B514" s="21" t="s">
        <v>3888</v>
      </c>
      <c r="C514" s="4">
        <v>37500</v>
      </c>
      <c r="D514" s="25">
        <v>47473.108</v>
      </c>
      <c r="E514" s="11">
        <v>39993.277000000002</v>
      </c>
      <c r="F514" s="6">
        <v>42486.554000000004</v>
      </c>
      <c r="G514" s="6">
        <f t="shared" si="17"/>
        <v>44979.831000000006</v>
      </c>
      <c r="H514" s="15">
        <f t="shared" si="16"/>
        <v>47473.108</v>
      </c>
    </row>
    <row r="515" spans="1:8" x14ac:dyDescent="0.25">
      <c r="A515" s="21" t="s">
        <v>1897</v>
      </c>
      <c r="B515" s="21" t="s">
        <v>3889</v>
      </c>
      <c r="C515" s="4">
        <v>4500</v>
      </c>
      <c r="D515" s="25">
        <v>4500</v>
      </c>
      <c r="E515" s="11">
        <v>4500</v>
      </c>
      <c r="F515" s="6">
        <v>4500</v>
      </c>
      <c r="G515" s="6">
        <f t="shared" si="17"/>
        <v>4500</v>
      </c>
      <c r="H515" s="15">
        <f t="shared" si="16"/>
        <v>4500</v>
      </c>
    </row>
    <row r="516" spans="1:8" x14ac:dyDescent="0.25">
      <c r="A516" s="21" t="s">
        <v>1898</v>
      </c>
      <c r="B516" s="21" t="s">
        <v>3890</v>
      </c>
      <c r="C516" s="4">
        <v>650</v>
      </c>
      <c r="D516" s="25">
        <v>650</v>
      </c>
      <c r="E516" s="11">
        <v>650</v>
      </c>
      <c r="F516" s="6">
        <v>650</v>
      </c>
      <c r="G516" s="6">
        <f t="shared" si="17"/>
        <v>650</v>
      </c>
      <c r="H516" s="15">
        <f t="shared" si="16"/>
        <v>650</v>
      </c>
    </row>
    <row r="517" spans="1:8" x14ac:dyDescent="0.25">
      <c r="A517" s="21" t="s">
        <v>1899</v>
      </c>
      <c r="B517" s="21" t="s">
        <v>3891</v>
      </c>
      <c r="C517" s="4">
        <v>500</v>
      </c>
      <c r="D517" s="25">
        <v>500</v>
      </c>
      <c r="E517" s="11">
        <v>500</v>
      </c>
      <c r="F517" s="6">
        <v>500</v>
      </c>
      <c r="G517" s="6">
        <f t="shared" si="17"/>
        <v>500</v>
      </c>
      <c r="H517" s="15">
        <f t="shared" si="16"/>
        <v>500</v>
      </c>
    </row>
    <row r="518" spans="1:8" x14ac:dyDescent="0.25">
      <c r="A518" s="21" t="s">
        <v>1900</v>
      </c>
      <c r="B518" s="21" t="s">
        <v>3892</v>
      </c>
      <c r="C518" s="4">
        <v>200</v>
      </c>
      <c r="D518" s="25">
        <v>200</v>
      </c>
      <c r="E518" s="11">
        <v>200</v>
      </c>
      <c r="F518" s="6">
        <v>200</v>
      </c>
      <c r="G518" s="6">
        <f t="shared" si="17"/>
        <v>200</v>
      </c>
      <c r="H518" s="15">
        <f t="shared" si="16"/>
        <v>200</v>
      </c>
    </row>
    <row r="519" spans="1:8" x14ac:dyDescent="0.25">
      <c r="A519" s="21" t="s">
        <v>1901</v>
      </c>
      <c r="B519" s="21" t="s">
        <v>3893</v>
      </c>
      <c r="C519" s="4">
        <v>55000</v>
      </c>
      <c r="D519" s="25">
        <v>128032.00900000001</v>
      </c>
      <c r="E519" s="11">
        <v>73258.002250000005</v>
      </c>
      <c r="F519" s="6">
        <v>91516.00450000001</v>
      </c>
      <c r="G519" s="6">
        <f t="shared" si="17"/>
        <v>109774.00675</v>
      </c>
      <c r="H519" s="15">
        <f t="shared" si="16"/>
        <v>128032.00900000001</v>
      </c>
    </row>
    <row r="520" spans="1:8" x14ac:dyDescent="0.25">
      <c r="A520" s="21" t="s">
        <v>1902</v>
      </c>
      <c r="B520" s="21" t="s">
        <v>3894</v>
      </c>
      <c r="C520" s="4">
        <v>28299</v>
      </c>
      <c r="D520" s="25">
        <v>28299</v>
      </c>
      <c r="E520" s="11">
        <v>28299</v>
      </c>
      <c r="F520" s="6">
        <v>28299</v>
      </c>
      <c r="G520" s="6">
        <f t="shared" si="17"/>
        <v>28299</v>
      </c>
      <c r="H520" s="15">
        <f t="shared" si="16"/>
        <v>28299</v>
      </c>
    </row>
    <row r="521" spans="1:8" x14ac:dyDescent="0.25">
      <c r="A521" s="21" t="s">
        <v>1380</v>
      </c>
      <c r="B521" s="21" t="s">
        <v>3895</v>
      </c>
      <c r="C521" s="4">
        <v>35180</v>
      </c>
      <c r="D521" s="25">
        <v>16908.013999999999</v>
      </c>
      <c r="E521" s="11">
        <v>30612.003499999999</v>
      </c>
      <c r="F521" s="6">
        <v>26044.006999999998</v>
      </c>
      <c r="G521" s="6">
        <f t="shared" si="17"/>
        <v>21476.010499999997</v>
      </c>
      <c r="H521" s="15">
        <f t="shared" si="16"/>
        <v>16908.013999999999</v>
      </c>
    </row>
    <row r="522" spans="1:8" x14ac:dyDescent="0.25">
      <c r="A522" s="21" t="s">
        <v>1903</v>
      </c>
      <c r="B522" s="21" t="s">
        <v>3896</v>
      </c>
      <c r="C522" s="4">
        <v>12000</v>
      </c>
      <c r="D522" s="25">
        <v>12000</v>
      </c>
      <c r="E522" s="11">
        <v>12000</v>
      </c>
      <c r="F522" s="6">
        <v>12000</v>
      </c>
      <c r="G522" s="6">
        <f t="shared" si="17"/>
        <v>12000</v>
      </c>
      <c r="H522" s="15">
        <f t="shared" si="16"/>
        <v>12000</v>
      </c>
    </row>
    <row r="523" spans="1:8" x14ac:dyDescent="0.25">
      <c r="A523" s="21" t="s">
        <v>1904</v>
      </c>
      <c r="B523" s="21" t="s">
        <v>3897</v>
      </c>
      <c r="C523" s="4">
        <v>16000</v>
      </c>
      <c r="D523" s="25">
        <v>16000</v>
      </c>
      <c r="E523" s="11">
        <v>16000</v>
      </c>
      <c r="F523" s="6">
        <v>16000</v>
      </c>
      <c r="G523" s="6">
        <f t="shared" si="17"/>
        <v>16000</v>
      </c>
      <c r="H523" s="15">
        <f t="shared" ref="H523:H586" si="18">D523</f>
        <v>16000</v>
      </c>
    </row>
    <row r="524" spans="1:8" x14ac:dyDescent="0.25">
      <c r="A524" s="21" t="s">
        <v>1381</v>
      </c>
      <c r="B524" s="21" t="s">
        <v>3898</v>
      </c>
      <c r="C524" s="4">
        <v>21085</v>
      </c>
      <c r="D524" s="26">
        <v>19325</v>
      </c>
      <c r="E524" s="11">
        <v>20645</v>
      </c>
      <c r="F524" s="6">
        <v>20205</v>
      </c>
      <c r="G524" s="6">
        <f t="shared" si="17"/>
        <v>19765</v>
      </c>
      <c r="H524" s="15">
        <f t="shared" si="18"/>
        <v>19325</v>
      </c>
    </row>
    <row r="525" spans="1:8" x14ac:dyDescent="0.25">
      <c r="A525" s="21" t="s">
        <v>1905</v>
      </c>
      <c r="B525" s="21" t="s">
        <v>3899</v>
      </c>
      <c r="C525" s="4">
        <v>9965</v>
      </c>
      <c r="D525" s="25">
        <v>4979.09</v>
      </c>
      <c r="E525" s="11">
        <v>8718.5224999999991</v>
      </c>
      <c r="F525" s="6">
        <v>7472.0449999999992</v>
      </c>
      <c r="G525" s="6">
        <f t="shared" si="17"/>
        <v>6225.5674999999992</v>
      </c>
      <c r="H525" s="15">
        <f t="shared" si="18"/>
        <v>4979.09</v>
      </c>
    </row>
    <row r="526" spans="1:8" x14ac:dyDescent="0.25">
      <c r="A526" s="21" t="s">
        <v>1906</v>
      </c>
      <c r="B526" s="21" t="s">
        <v>3900</v>
      </c>
      <c r="C526" s="4">
        <v>314240</v>
      </c>
      <c r="D526" s="25">
        <v>314240</v>
      </c>
      <c r="E526" s="11">
        <v>314240</v>
      </c>
      <c r="F526" s="6">
        <v>314240</v>
      </c>
      <c r="G526" s="6">
        <f t="shared" si="17"/>
        <v>314240</v>
      </c>
      <c r="H526" s="15">
        <f t="shared" si="18"/>
        <v>314240</v>
      </c>
    </row>
    <row r="527" spans="1:8" x14ac:dyDescent="0.25">
      <c r="A527" s="21" t="s">
        <v>1554</v>
      </c>
      <c r="B527" s="21" t="s">
        <v>3901</v>
      </c>
      <c r="C527" s="4">
        <v>45000</v>
      </c>
      <c r="D527" s="25">
        <v>45000</v>
      </c>
      <c r="E527" s="11">
        <v>45000</v>
      </c>
      <c r="F527" s="6">
        <v>45000</v>
      </c>
      <c r="G527" s="6">
        <f t="shared" si="17"/>
        <v>45000</v>
      </c>
      <c r="H527" s="15">
        <f t="shared" si="18"/>
        <v>45000</v>
      </c>
    </row>
    <row r="528" spans="1:8" x14ac:dyDescent="0.25">
      <c r="A528" s="21" t="s">
        <v>1907</v>
      </c>
      <c r="B528" s="21" t="s">
        <v>3902</v>
      </c>
      <c r="C528" s="4">
        <v>8200</v>
      </c>
      <c r="D528" s="25">
        <v>8200</v>
      </c>
      <c r="E528" s="11">
        <v>8200</v>
      </c>
      <c r="F528" s="6">
        <v>8200</v>
      </c>
      <c r="G528" s="6">
        <f t="shared" si="17"/>
        <v>8200</v>
      </c>
      <c r="H528" s="15">
        <f t="shared" si="18"/>
        <v>8200</v>
      </c>
    </row>
    <row r="529" spans="1:8" x14ac:dyDescent="0.25">
      <c r="A529" s="21" t="s">
        <v>1555</v>
      </c>
      <c r="B529" s="21" t="s">
        <v>3903</v>
      </c>
      <c r="C529" s="4">
        <v>126000</v>
      </c>
      <c r="D529" s="25">
        <v>126000</v>
      </c>
      <c r="E529" s="11">
        <v>126000</v>
      </c>
      <c r="F529" s="6">
        <v>126000</v>
      </c>
      <c r="G529" s="6">
        <f t="shared" si="17"/>
        <v>126000</v>
      </c>
      <c r="H529" s="15">
        <f t="shared" si="18"/>
        <v>126000</v>
      </c>
    </row>
    <row r="530" spans="1:8" x14ac:dyDescent="0.25">
      <c r="A530" s="21" t="s">
        <v>1556</v>
      </c>
      <c r="B530" s="21" t="s">
        <v>3904</v>
      </c>
      <c r="C530" s="4">
        <v>39200</v>
      </c>
      <c r="D530" s="25">
        <v>39200</v>
      </c>
      <c r="E530" s="11">
        <v>39200</v>
      </c>
      <c r="F530" s="6">
        <v>39200</v>
      </c>
      <c r="G530" s="6">
        <f t="shared" si="17"/>
        <v>39200</v>
      </c>
      <c r="H530" s="15">
        <f t="shared" si="18"/>
        <v>39200</v>
      </c>
    </row>
    <row r="531" spans="1:8" x14ac:dyDescent="0.25">
      <c r="A531" s="21" t="s">
        <v>1908</v>
      </c>
      <c r="B531" s="21" t="s">
        <v>3905</v>
      </c>
      <c r="C531" s="4">
        <v>3005</v>
      </c>
      <c r="D531" s="25">
        <v>3005</v>
      </c>
      <c r="E531" s="11">
        <v>3005</v>
      </c>
      <c r="F531" s="6">
        <v>3005</v>
      </c>
      <c r="G531" s="6">
        <f t="shared" si="17"/>
        <v>3005</v>
      </c>
      <c r="H531" s="15">
        <f t="shared" si="18"/>
        <v>3005</v>
      </c>
    </row>
    <row r="532" spans="1:8" x14ac:dyDescent="0.25">
      <c r="A532" s="21" t="s">
        <v>1382</v>
      </c>
      <c r="B532" s="21" t="s">
        <v>3906</v>
      </c>
      <c r="C532" s="4">
        <v>123250</v>
      </c>
      <c r="D532" s="25">
        <v>123250</v>
      </c>
      <c r="E532" s="11">
        <v>123250</v>
      </c>
      <c r="F532" s="6">
        <v>123250</v>
      </c>
      <c r="G532" s="6">
        <f t="shared" si="17"/>
        <v>123250</v>
      </c>
      <c r="H532" s="15">
        <f t="shared" si="18"/>
        <v>123250</v>
      </c>
    </row>
    <row r="533" spans="1:8" x14ac:dyDescent="0.25">
      <c r="A533" s="21" t="s">
        <v>1909</v>
      </c>
      <c r="B533" s="21" t="s">
        <v>3907</v>
      </c>
      <c r="C533" s="4">
        <v>17950</v>
      </c>
      <c r="D533" s="25">
        <v>23721.96</v>
      </c>
      <c r="E533" s="11">
        <v>19392.989999999998</v>
      </c>
      <c r="F533" s="6">
        <v>20835.98</v>
      </c>
      <c r="G533" s="6">
        <f t="shared" si="17"/>
        <v>22278.97</v>
      </c>
      <c r="H533" s="15">
        <f t="shared" si="18"/>
        <v>23721.96</v>
      </c>
    </row>
    <row r="534" spans="1:8" x14ac:dyDescent="0.25">
      <c r="A534" s="21" t="s">
        <v>1910</v>
      </c>
      <c r="B534" s="21" t="s">
        <v>3908</v>
      </c>
      <c r="C534" s="4">
        <v>37500</v>
      </c>
      <c r="D534" s="25">
        <v>143996.1</v>
      </c>
      <c r="E534" s="11">
        <v>64124.025000000001</v>
      </c>
      <c r="F534" s="6">
        <v>90748.05</v>
      </c>
      <c r="G534" s="6">
        <f t="shared" si="17"/>
        <v>117372.07500000001</v>
      </c>
      <c r="H534" s="15">
        <f t="shared" si="18"/>
        <v>143996.1</v>
      </c>
    </row>
    <row r="535" spans="1:8" x14ac:dyDescent="0.25">
      <c r="A535" s="21" t="s">
        <v>1911</v>
      </c>
      <c r="B535" s="21" t="s">
        <v>3909</v>
      </c>
      <c r="C535" s="4">
        <v>5995</v>
      </c>
      <c r="D535" s="25">
        <v>5995</v>
      </c>
      <c r="E535" s="11">
        <v>5995</v>
      </c>
      <c r="F535" s="6">
        <v>5995</v>
      </c>
      <c r="G535" s="6">
        <f t="shared" si="17"/>
        <v>5995</v>
      </c>
      <c r="H535" s="15">
        <f t="shared" si="18"/>
        <v>5995</v>
      </c>
    </row>
    <row r="536" spans="1:8" x14ac:dyDescent="0.25">
      <c r="A536" s="21" t="s">
        <v>1912</v>
      </c>
      <c r="B536" s="21" t="s">
        <v>3910</v>
      </c>
      <c r="C536" s="4">
        <v>1775</v>
      </c>
      <c r="D536" s="25">
        <v>1775</v>
      </c>
      <c r="E536" s="11">
        <v>1775</v>
      </c>
      <c r="F536" s="6">
        <v>1775</v>
      </c>
      <c r="G536" s="6">
        <f t="shared" si="17"/>
        <v>1775</v>
      </c>
      <c r="H536" s="15">
        <f t="shared" si="18"/>
        <v>1775</v>
      </c>
    </row>
    <row r="537" spans="1:8" x14ac:dyDescent="0.25">
      <c r="A537" s="21" t="s">
        <v>1913</v>
      </c>
      <c r="B537" s="21" t="s">
        <v>3911</v>
      </c>
      <c r="C537" s="4">
        <v>1500</v>
      </c>
      <c r="D537" s="25">
        <v>1500</v>
      </c>
      <c r="E537" s="11">
        <v>1500</v>
      </c>
      <c r="F537" s="6">
        <v>1500</v>
      </c>
      <c r="G537" s="6">
        <f t="shared" si="17"/>
        <v>1500</v>
      </c>
      <c r="H537" s="15">
        <f t="shared" si="18"/>
        <v>1500</v>
      </c>
    </row>
    <row r="538" spans="1:8" x14ac:dyDescent="0.25">
      <c r="A538" s="21" t="s">
        <v>1914</v>
      </c>
      <c r="B538" s="21" t="s">
        <v>3912</v>
      </c>
      <c r="C538" s="4">
        <v>189327.66</v>
      </c>
      <c r="D538" s="25">
        <v>171885.71299999999</v>
      </c>
      <c r="E538" s="11">
        <v>184967.17324999999</v>
      </c>
      <c r="F538" s="6">
        <v>180606.68649999998</v>
      </c>
      <c r="G538" s="6">
        <f t="shared" si="17"/>
        <v>176246.19974999997</v>
      </c>
      <c r="H538" s="15">
        <f t="shared" si="18"/>
        <v>171885.71299999999</v>
      </c>
    </row>
    <row r="539" spans="1:8" x14ac:dyDescent="0.25">
      <c r="A539" s="21" t="s">
        <v>1557</v>
      </c>
      <c r="B539" s="21" t="s">
        <v>3913</v>
      </c>
      <c r="C539" s="4">
        <v>44000</v>
      </c>
      <c r="D539" s="25">
        <v>38937.222999999998</v>
      </c>
      <c r="E539" s="11">
        <v>42734.30575</v>
      </c>
      <c r="F539" s="6">
        <v>41468.611499999999</v>
      </c>
      <c r="G539" s="6">
        <f t="shared" si="17"/>
        <v>40202.917249999999</v>
      </c>
      <c r="H539" s="15">
        <f t="shared" si="18"/>
        <v>38937.222999999998</v>
      </c>
    </row>
    <row r="540" spans="1:8" x14ac:dyDescent="0.25">
      <c r="A540" s="21" t="s">
        <v>1558</v>
      </c>
      <c r="B540" s="21" t="s">
        <v>3914</v>
      </c>
      <c r="C540" s="4">
        <v>85000</v>
      </c>
      <c r="D540" s="25">
        <v>85000</v>
      </c>
      <c r="E540" s="11">
        <v>85000</v>
      </c>
      <c r="F540" s="6">
        <v>85000</v>
      </c>
      <c r="G540" s="6">
        <f t="shared" si="17"/>
        <v>85000</v>
      </c>
      <c r="H540" s="15">
        <f t="shared" si="18"/>
        <v>85000</v>
      </c>
    </row>
    <row r="541" spans="1:8" x14ac:dyDescent="0.25">
      <c r="A541" s="21" t="s">
        <v>1559</v>
      </c>
      <c r="B541" s="21" t="s">
        <v>3915</v>
      </c>
      <c r="C541" s="4">
        <v>22250</v>
      </c>
      <c r="D541" s="25">
        <v>22250</v>
      </c>
      <c r="E541" s="11">
        <v>22250</v>
      </c>
      <c r="F541" s="6">
        <v>22250</v>
      </c>
      <c r="G541" s="6">
        <f t="shared" si="17"/>
        <v>22250</v>
      </c>
      <c r="H541" s="15">
        <f t="shared" si="18"/>
        <v>22250</v>
      </c>
    </row>
    <row r="542" spans="1:8" x14ac:dyDescent="0.25">
      <c r="A542" s="21" t="s">
        <v>1383</v>
      </c>
      <c r="B542" s="21" t="s">
        <v>3916</v>
      </c>
      <c r="C542" s="4">
        <v>40173</v>
      </c>
      <c r="D542" s="25">
        <v>45022.828999999998</v>
      </c>
      <c r="E542" s="11">
        <v>41385.457249999999</v>
      </c>
      <c r="F542" s="6">
        <v>42597.914499999999</v>
      </c>
      <c r="G542" s="6">
        <f t="shared" si="17"/>
        <v>43810.371749999998</v>
      </c>
      <c r="H542" s="15">
        <f t="shared" si="18"/>
        <v>45022.828999999998</v>
      </c>
    </row>
    <row r="543" spans="1:8" x14ac:dyDescent="0.25">
      <c r="A543" s="21" t="s">
        <v>1915</v>
      </c>
      <c r="B543" s="21" t="s">
        <v>3917</v>
      </c>
      <c r="C543" s="4">
        <v>595</v>
      </c>
      <c r="D543" s="25">
        <v>595</v>
      </c>
      <c r="E543" s="11">
        <v>595</v>
      </c>
      <c r="F543" s="6">
        <v>595</v>
      </c>
      <c r="G543" s="6">
        <f t="shared" si="17"/>
        <v>595</v>
      </c>
      <c r="H543" s="15">
        <f t="shared" si="18"/>
        <v>595</v>
      </c>
    </row>
    <row r="544" spans="1:8" x14ac:dyDescent="0.25">
      <c r="A544" s="21" t="s">
        <v>1916</v>
      </c>
      <c r="B544" s="21" t="s">
        <v>3918</v>
      </c>
      <c r="C544" s="4">
        <v>9995</v>
      </c>
      <c r="D544" s="25">
        <v>9995</v>
      </c>
      <c r="E544" s="11">
        <v>9995</v>
      </c>
      <c r="F544" s="6">
        <v>9995</v>
      </c>
      <c r="G544" s="6">
        <f t="shared" si="17"/>
        <v>9995</v>
      </c>
      <c r="H544" s="15">
        <f t="shared" si="18"/>
        <v>9995</v>
      </c>
    </row>
    <row r="545" spans="1:8" x14ac:dyDescent="0.25">
      <c r="A545" s="21" t="s">
        <v>1917</v>
      </c>
      <c r="B545" s="21" t="s">
        <v>3919</v>
      </c>
      <c r="C545" s="4">
        <v>1500</v>
      </c>
      <c r="D545" s="25">
        <v>1500</v>
      </c>
      <c r="E545" s="11">
        <v>1500</v>
      </c>
      <c r="F545" s="6">
        <v>1500</v>
      </c>
      <c r="G545" s="6">
        <f t="shared" si="17"/>
        <v>1500</v>
      </c>
      <c r="H545" s="15">
        <f t="shared" si="18"/>
        <v>1500</v>
      </c>
    </row>
    <row r="546" spans="1:8" x14ac:dyDescent="0.25">
      <c r="A546" s="21" t="s">
        <v>1560</v>
      </c>
      <c r="B546" s="21" t="s">
        <v>3920</v>
      </c>
      <c r="C546" s="4">
        <v>1237.5</v>
      </c>
      <c r="D546" s="25">
        <v>1237.5</v>
      </c>
      <c r="E546" s="11">
        <v>1237.5</v>
      </c>
      <c r="F546" s="6">
        <v>1237.5</v>
      </c>
      <c r="G546" s="6">
        <f t="shared" si="17"/>
        <v>1237.5</v>
      </c>
      <c r="H546" s="15">
        <f t="shared" si="18"/>
        <v>1237.5</v>
      </c>
    </row>
    <row r="547" spans="1:8" x14ac:dyDescent="0.25">
      <c r="A547" s="21" t="s">
        <v>1918</v>
      </c>
      <c r="B547" s="21" t="s">
        <v>3921</v>
      </c>
      <c r="C547" s="4">
        <v>1195</v>
      </c>
      <c r="D547" s="25">
        <v>1195</v>
      </c>
      <c r="E547" s="11">
        <v>1195</v>
      </c>
      <c r="F547" s="6">
        <v>1195</v>
      </c>
      <c r="G547" s="6">
        <f t="shared" si="17"/>
        <v>1195</v>
      </c>
      <c r="H547" s="15">
        <f t="shared" si="18"/>
        <v>1195</v>
      </c>
    </row>
    <row r="548" spans="1:8" x14ac:dyDescent="0.25">
      <c r="A548" s="21" t="s">
        <v>1561</v>
      </c>
      <c r="B548" s="21" t="s">
        <v>3922</v>
      </c>
      <c r="C548" s="4">
        <v>470</v>
      </c>
      <c r="D548" s="25">
        <v>87</v>
      </c>
      <c r="E548" s="11">
        <v>374.25</v>
      </c>
      <c r="F548" s="6">
        <v>278.5</v>
      </c>
      <c r="G548" s="6">
        <f t="shared" si="17"/>
        <v>182.75</v>
      </c>
      <c r="H548" s="15">
        <f t="shared" si="18"/>
        <v>87</v>
      </c>
    </row>
    <row r="549" spans="1:8" x14ac:dyDescent="0.25">
      <c r="A549" s="21" t="s">
        <v>1919</v>
      </c>
      <c r="B549" s="21" t="s">
        <v>3923</v>
      </c>
      <c r="C549" s="4">
        <v>820</v>
      </c>
      <c r="D549" s="25">
        <v>820</v>
      </c>
      <c r="E549" s="11">
        <v>820</v>
      </c>
      <c r="F549" s="6">
        <v>820</v>
      </c>
      <c r="G549" s="6">
        <f t="shared" si="17"/>
        <v>820</v>
      </c>
      <c r="H549" s="15">
        <f t="shared" si="18"/>
        <v>820</v>
      </c>
    </row>
    <row r="550" spans="1:8" x14ac:dyDescent="0.25">
      <c r="A550" s="21" t="s">
        <v>1920</v>
      </c>
      <c r="B550" s="21" t="s">
        <v>3924</v>
      </c>
      <c r="C550" s="4">
        <v>1500</v>
      </c>
      <c r="D550" s="25">
        <v>1500</v>
      </c>
      <c r="E550" s="11">
        <v>1500</v>
      </c>
      <c r="F550" s="6">
        <v>1500</v>
      </c>
      <c r="G550" s="6">
        <f t="shared" si="17"/>
        <v>1500</v>
      </c>
      <c r="H550" s="15">
        <f t="shared" si="18"/>
        <v>1500</v>
      </c>
    </row>
    <row r="551" spans="1:8" x14ac:dyDescent="0.25">
      <c r="A551" s="21" t="s">
        <v>1327</v>
      </c>
      <c r="B551" s="21" t="s">
        <v>3925</v>
      </c>
      <c r="C551" s="4">
        <v>23537</v>
      </c>
      <c r="D551" s="26">
        <v>23494</v>
      </c>
      <c r="E551" s="11">
        <v>23526.25</v>
      </c>
      <c r="F551" s="6">
        <v>23515.5</v>
      </c>
      <c r="G551" s="6">
        <f t="shared" si="17"/>
        <v>23504.75</v>
      </c>
      <c r="H551" s="15">
        <f t="shared" si="18"/>
        <v>23494</v>
      </c>
    </row>
    <row r="552" spans="1:8" x14ac:dyDescent="0.25">
      <c r="A552" s="21" t="s">
        <v>1921</v>
      </c>
      <c r="B552" s="21" t="s">
        <v>3926</v>
      </c>
      <c r="C552" s="4">
        <v>18952.5</v>
      </c>
      <c r="D552" s="25">
        <v>18952.5</v>
      </c>
      <c r="E552" s="11">
        <v>18952.5</v>
      </c>
      <c r="F552" s="6">
        <v>18952.5</v>
      </c>
      <c r="G552" s="6">
        <f t="shared" si="17"/>
        <v>18952.5</v>
      </c>
      <c r="H552" s="15">
        <f t="shared" si="18"/>
        <v>18952.5</v>
      </c>
    </row>
    <row r="553" spans="1:8" x14ac:dyDescent="0.25">
      <c r="A553" s="21" t="s">
        <v>1922</v>
      </c>
      <c r="B553" s="21" t="s">
        <v>3927</v>
      </c>
      <c r="C553" s="4">
        <v>65962</v>
      </c>
      <c r="D553" s="25">
        <v>65962</v>
      </c>
      <c r="E553" s="11">
        <v>65962</v>
      </c>
      <c r="F553" s="6">
        <v>65962</v>
      </c>
      <c r="G553" s="6">
        <f t="shared" si="17"/>
        <v>65962</v>
      </c>
      <c r="H553" s="15">
        <f t="shared" si="18"/>
        <v>65962</v>
      </c>
    </row>
    <row r="554" spans="1:8" x14ac:dyDescent="0.25">
      <c r="A554" s="21" t="s">
        <v>1923</v>
      </c>
      <c r="B554" s="21" t="s">
        <v>3928</v>
      </c>
      <c r="C554" s="4">
        <v>2560.25</v>
      </c>
      <c r="D554" s="26">
        <v>623</v>
      </c>
      <c r="E554" s="11">
        <v>2075.9375</v>
      </c>
      <c r="F554" s="6">
        <v>1591.625</v>
      </c>
      <c r="G554" s="6">
        <f t="shared" si="17"/>
        <v>1107.3125</v>
      </c>
      <c r="H554" s="15">
        <f t="shared" si="18"/>
        <v>623</v>
      </c>
    </row>
    <row r="555" spans="1:8" x14ac:dyDescent="0.25">
      <c r="A555" s="21" t="s">
        <v>1924</v>
      </c>
      <c r="B555" s="21" t="s">
        <v>3929</v>
      </c>
      <c r="C555" s="4">
        <v>899</v>
      </c>
      <c r="D555" s="25">
        <v>899</v>
      </c>
      <c r="E555" s="11">
        <v>899</v>
      </c>
      <c r="F555" s="6">
        <v>899</v>
      </c>
      <c r="G555" s="6">
        <f t="shared" si="17"/>
        <v>899</v>
      </c>
      <c r="H555" s="15">
        <f t="shared" si="18"/>
        <v>899</v>
      </c>
    </row>
    <row r="556" spans="1:8" x14ac:dyDescent="0.25">
      <c r="A556" s="21" t="s">
        <v>1925</v>
      </c>
      <c r="B556" s="21" t="s">
        <v>3930</v>
      </c>
      <c r="C556" s="4">
        <v>199.75</v>
      </c>
      <c r="D556" s="25">
        <v>199.75</v>
      </c>
      <c r="E556" s="11">
        <v>199.75</v>
      </c>
      <c r="F556" s="6">
        <v>199.75</v>
      </c>
      <c r="G556" s="6">
        <f t="shared" si="17"/>
        <v>199.75</v>
      </c>
      <c r="H556" s="15">
        <f t="shared" si="18"/>
        <v>199.75</v>
      </c>
    </row>
    <row r="557" spans="1:8" x14ac:dyDescent="0.25">
      <c r="A557" s="21" t="s">
        <v>1562</v>
      </c>
      <c r="B557" s="21" t="s">
        <v>3931</v>
      </c>
      <c r="C557" s="4">
        <v>1130</v>
      </c>
      <c r="D557" s="25">
        <v>2661.74</v>
      </c>
      <c r="E557" s="11">
        <v>1512.9349999999999</v>
      </c>
      <c r="F557" s="6">
        <v>1895.87</v>
      </c>
      <c r="G557" s="6">
        <f t="shared" ref="G557:G562" si="19">F557+(H557-F557)/2</f>
        <v>2278.8049999999998</v>
      </c>
      <c r="H557" s="15">
        <f t="shared" si="18"/>
        <v>2661.74</v>
      </c>
    </row>
    <row r="558" spans="1:8" x14ac:dyDescent="0.25">
      <c r="A558" s="21" t="s">
        <v>1563</v>
      </c>
      <c r="B558" s="21" t="s">
        <v>3932</v>
      </c>
      <c r="C558" s="4">
        <v>20000</v>
      </c>
      <c r="D558" s="25">
        <v>20000</v>
      </c>
      <c r="E558" s="11">
        <v>20000</v>
      </c>
      <c r="F558" s="6">
        <v>20000</v>
      </c>
      <c r="G558" s="6">
        <f t="shared" si="19"/>
        <v>20000</v>
      </c>
      <c r="H558" s="15">
        <f t="shared" si="18"/>
        <v>20000</v>
      </c>
    </row>
    <row r="559" spans="1:8" x14ac:dyDescent="0.25">
      <c r="A559" s="21" t="s">
        <v>1564</v>
      </c>
      <c r="B559" s="21" t="s">
        <v>3933</v>
      </c>
      <c r="C559" s="4">
        <v>1418</v>
      </c>
      <c r="D559" s="25">
        <v>4592.8019999999997</v>
      </c>
      <c r="E559" s="11">
        <v>2211.7004999999999</v>
      </c>
      <c r="F559" s="6">
        <v>3005.4009999999998</v>
      </c>
      <c r="G559" s="6">
        <f t="shared" si="19"/>
        <v>3799.1014999999998</v>
      </c>
      <c r="H559" s="15">
        <f t="shared" si="18"/>
        <v>4592.8019999999997</v>
      </c>
    </row>
    <row r="560" spans="1:8" x14ac:dyDescent="0.25">
      <c r="A560" s="21" t="s">
        <v>1565</v>
      </c>
      <c r="B560" s="21" t="s">
        <v>3934</v>
      </c>
      <c r="C560" s="4">
        <v>2695</v>
      </c>
      <c r="D560" s="25">
        <v>2695</v>
      </c>
      <c r="E560" s="11">
        <v>2695</v>
      </c>
      <c r="F560" s="6">
        <v>2695</v>
      </c>
      <c r="G560" s="6">
        <f t="shared" si="19"/>
        <v>2695</v>
      </c>
      <c r="H560" s="15">
        <f t="shared" si="18"/>
        <v>2695</v>
      </c>
    </row>
    <row r="561" spans="1:8" x14ac:dyDescent="0.25">
      <c r="A561" s="21" t="s">
        <v>1926</v>
      </c>
      <c r="B561" s="21" t="s">
        <v>3935</v>
      </c>
      <c r="C561" s="4"/>
      <c r="D561" s="25"/>
      <c r="E561" s="11"/>
      <c r="F561" s="6"/>
      <c r="G561" s="6"/>
      <c r="H561" s="15"/>
    </row>
    <row r="562" spans="1:8" x14ac:dyDescent="0.25">
      <c r="A562" s="21" t="s">
        <v>1927</v>
      </c>
      <c r="B562" s="21" t="s">
        <v>3936</v>
      </c>
      <c r="C562" s="4">
        <v>2695</v>
      </c>
      <c r="D562" s="25">
        <v>2695</v>
      </c>
      <c r="E562" s="11">
        <v>2695</v>
      </c>
      <c r="F562" s="6">
        <v>2695</v>
      </c>
      <c r="G562" s="6">
        <f>F562+(H562-F562)/2</f>
        <v>2695</v>
      </c>
      <c r="H562" s="15">
        <f t="shared" si="18"/>
        <v>2695</v>
      </c>
    </row>
    <row r="563" spans="1:8" x14ac:dyDescent="0.25">
      <c r="A563" s="21" t="s">
        <v>1928</v>
      </c>
      <c r="B563" s="21" t="s">
        <v>3937</v>
      </c>
      <c r="C563" s="4"/>
      <c r="D563" s="25"/>
      <c r="E563" s="11"/>
      <c r="F563" s="6"/>
      <c r="G563" s="6"/>
      <c r="H563" s="15"/>
    </row>
    <row r="564" spans="1:8" x14ac:dyDescent="0.25">
      <c r="A564" s="21" t="s">
        <v>1929</v>
      </c>
      <c r="B564" s="21" t="s">
        <v>3938</v>
      </c>
      <c r="C564" s="4">
        <v>4534.2299999999996</v>
      </c>
      <c r="D564" s="25">
        <v>4083.4090000000001</v>
      </c>
      <c r="E564" s="11">
        <v>4421.5247499999996</v>
      </c>
      <c r="F564" s="6">
        <v>4308.8194999999996</v>
      </c>
      <c r="G564" s="6">
        <f t="shared" ref="G564:G631" si="20">F564+(H564-F564)/2</f>
        <v>4196.1142499999996</v>
      </c>
      <c r="H564" s="15">
        <f t="shared" si="18"/>
        <v>4083.4090000000001</v>
      </c>
    </row>
    <row r="565" spans="1:8" x14ac:dyDescent="0.25">
      <c r="A565" s="21" t="s">
        <v>1930</v>
      </c>
      <c r="B565" s="21" t="s">
        <v>3939</v>
      </c>
      <c r="C565" s="4">
        <v>3316.93</v>
      </c>
      <c r="D565" s="25">
        <v>6676.13</v>
      </c>
      <c r="E565" s="11">
        <v>4156.7299999999996</v>
      </c>
      <c r="F565" s="6">
        <v>4996.53</v>
      </c>
      <c r="G565" s="6">
        <f t="shared" si="20"/>
        <v>5836.33</v>
      </c>
      <c r="H565" s="15">
        <f t="shared" si="18"/>
        <v>6676.13</v>
      </c>
    </row>
    <row r="566" spans="1:8" x14ac:dyDescent="0.25">
      <c r="A566" s="21" t="s">
        <v>1931</v>
      </c>
      <c r="B566" s="21" t="s">
        <v>3940</v>
      </c>
      <c r="C566" s="4">
        <v>12000</v>
      </c>
      <c r="D566" s="25">
        <v>12000</v>
      </c>
      <c r="E566" s="11">
        <v>12000</v>
      </c>
      <c r="F566" s="6">
        <v>12000</v>
      </c>
      <c r="G566" s="6">
        <f t="shared" si="20"/>
        <v>12000</v>
      </c>
      <c r="H566" s="15">
        <f t="shared" si="18"/>
        <v>12000</v>
      </c>
    </row>
    <row r="567" spans="1:8" x14ac:dyDescent="0.25">
      <c r="A567" s="21" t="s">
        <v>1932</v>
      </c>
      <c r="B567" s="21" t="s">
        <v>3941</v>
      </c>
      <c r="C567" s="4">
        <v>160260</v>
      </c>
      <c r="D567" s="25">
        <v>160260</v>
      </c>
      <c r="E567" s="11">
        <v>160260</v>
      </c>
      <c r="F567" s="6">
        <v>160260</v>
      </c>
      <c r="G567" s="6">
        <f t="shared" si="20"/>
        <v>160260</v>
      </c>
      <c r="H567" s="15">
        <f t="shared" si="18"/>
        <v>160260</v>
      </c>
    </row>
    <row r="568" spans="1:8" x14ac:dyDescent="0.25">
      <c r="A568" s="21" t="s">
        <v>1933</v>
      </c>
      <c r="B568" s="21" t="s">
        <v>3942</v>
      </c>
      <c r="C568" s="4">
        <v>986</v>
      </c>
      <c r="D568" s="25">
        <v>986</v>
      </c>
      <c r="E568" s="11">
        <v>986</v>
      </c>
      <c r="F568" s="6">
        <v>986</v>
      </c>
      <c r="G568" s="6">
        <f t="shared" si="20"/>
        <v>986</v>
      </c>
      <c r="H568" s="15">
        <f t="shared" si="18"/>
        <v>986</v>
      </c>
    </row>
    <row r="569" spans="1:8" x14ac:dyDescent="0.25">
      <c r="A569" s="21" t="s">
        <v>1934</v>
      </c>
      <c r="B569" s="21" t="s">
        <v>3943</v>
      </c>
      <c r="C569" s="4">
        <v>18139</v>
      </c>
      <c r="D569" s="25">
        <v>18139</v>
      </c>
      <c r="E569" s="11">
        <v>18139</v>
      </c>
      <c r="F569" s="6">
        <v>18139</v>
      </c>
      <c r="G569" s="6">
        <f t="shared" si="20"/>
        <v>18139</v>
      </c>
      <c r="H569" s="15">
        <f t="shared" si="18"/>
        <v>18139</v>
      </c>
    </row>
    <row r="570" spans="1:8" x14ac:dyDescent="0.25">
      <c r="A570" s="21" t="s">
        <v>1935</v>
      </c>
      <c r="B570" s="21" t="s">
        <v>3944</v>
      </c>
      <c r="C570" s="4">
        <v>9585.14</v>
      </c>
      <c r="D570" s="25">
        <v>9585.14</v>
      </c>
      <c r="E570" s="11">
        <v>9585.14</v>
      </c>
      <c r="F570" s="6">
        <v>9585.14</v>
      </c>
      <c r="G570" s="6">
        <f t="shared" si="20"/>
        <v>9585.14</v>
      </c>
      <c r="H570" s="15">
        <f t="shared" si="18"/>
        <v>9585.14</v>
      </c>
    </row>
    <row r="571" spans="1:8" x14ac:dyDescent="0.25">
      <c r="A571" s="21" t="s">
        <v>1936</v>
      </c>
      <c r="B571" s="21" t="s">
        <v>3945</v>
      </c>
      <c r="C571" s="4">
        <v>1714</v>
      </c>
      <c r="D571" s="25">
        <v>1714</v>
      </c>
      <c r="E571" s="11">
        <v>1714</v>
      </c>
      <c r="F571" s="6">
        <v>1714</v>
      </c>
      <c r="G571" s="6">
        <f t="shared" si="20"/>
        <v>1714</v>
      </c>
      <c r="H571" s="15">
        <f t="shared" si="18"/>
        <v>1714</v>
      </c>
    </row>
    <row r="572" spans="1:8" x14ac:dyDescent="0.25">
      <c r="A572" s="21" t="s">
        <v>1937</v>
      </c>
      <c r="B572" s="21" t="s">
        <v>3946</v>
      </c>
      <c r="C572" s="4">
        <v>22540.080000000002</v>
      </c>
      <c r="D572" s="25">
        <v>22540.080000000002</v>
      </c>
      <c r="E572" s="11">
        <v>22540.080000000002</v>
      </c>
      <c r="F572" s="6">
        <v>22540.080000000002</v>
      </c>
      <c r="G572" s="6">
        <f t="shared" si="20"/>
        <v>22540.080000000002</v>
      </c>
      <c r="H572" s="15">
        <f t="shared" si="18"/>
        <v>22540.080000000002</v>
      </c>
    </row>
    <row r="573" spans="1:8" x14ac:dyDescent="0.25">
      <c r="A573" s="21" t="s">
        <v>1566</v>
      </c>
      <c r="B573" s="21" t="s">
        <v>3947</v>
      </c>
      <c r="C573" s="4">
        <v>29607.5</v>
      </c>
      <c r="D573" s="25">
        <v>29607.5</v>
      </c>
      <c r="E573" s="11">
        <v>29607.5</v>
      </c>
      <c r="F573" s="6">
        <v>29607.5</v>
      </c>
      <c r="G573" s="6">
        <f t="shared" si="20"/>
        <v>29607.5</v>
      </c>
      <c r="H573" s="15">
        <f t="shared" si="18"/>
        <v>29607.5</v>
      </c>
    </row>
    <row r="574" spans="1:8" x14ac:dyDescent="0.25">
      <c r="A574" s="21" t="s">
        <v>1938</v>
      </c>
      <c r="B574" s="21" t="s">
        <v>3948</v>
      </c>
      <c r="C574" s="4">
        <v>1250</v>
      </c>
      <c r="D574" s="25">
        <v>1250</v>
      </c>
      <c r="E574" s="11">
        <v>1250</v>
      </c>
      <c r="F574" s="6">
        <v>1250</v>
      </c>
      <c r="G574" s="6">
        <f t="shared" si="20"/>
        <v>1250</v>
      </c>
      <c r="H574" s="15">
        <f t="shared" si="18"/>
        <v>1250</v>
      </c>
    </row>
    <row r="575" spans="1:8" x14ac:dyDescent="0.25">
      <c r="A575" s="21" t="s">
        <v>1567</v>
      </c>
      <c r="B575" s="21" t="s">
        <v>3949</v>
      </c>
      <c r="C575" s="4">
        <v>108291.67</v>
      </c>
      <c r="D575" s="25">
        <v>37373</v>
      </c>
      <c r="E575" s="11">
        <v>90562.002500000002</v>
      </c>
      <c r="F575" s="6">
        <v>72832.335000000006</v>
      </c>
      <c r="G575" s="6">
        <f t="shared" si="20"/>
        <v>55102.667500000003</v>
      </c>
      <c r="H575" s="15">
        <f t="shared" si="18"/>
        <v>37373</v>
      </c>
    </row>
    <row r="576" spans="1:8" x14ac:dyDescent="0.25">
      <c r="A576" s="21" t="s">
        <v>1939</v>
      </c>
      <c r="B576" s="21" t="s">
        <v>3950</v>
      </c>
      <c r="C576" s="4">
        <v>12238</v>
      </c>
      <c r="D576" s="25">
        <v>12238</v>
      </c>
      <c r="E576" s="11">
        <v>12238</v>
      </c>
      <c r="F576" s="6">
        <v>12238</v>
      </c>
      <c r="G576" s="6">
        <f t="shared" si="20"/>
        <v>12238</v>
      </c>
      <c r="H576" s="15">
        <f t="shared" si="18"/>
        <v>12238</v>
      </c>
    </row>
    <row r="577" spans="1:8" x14ac:dyDescent="0.25">
      <c r="A577" s="21" t="s">
        <v>1940</v>
      </c>
      <c r="B577" s="21" t="s">
        <v>3951</v>
      </c>
      <c r="C577" s="4">
        <v>28000</v>
      </c>
      <c r="D577" s="25">
        <v>28057.530999999999</v>
      </c>
      <c r="E577" s="11">
        <v>28014.382750000001</v>
      </c>
      <c r="F577" s="6">
        <v>28028.765500000001</v>
      </c>
      <c r="G577" s="6">
        <f t="shared" si="20"/>
        <v>28043.148249999998</v>
      </c>
      <c r="H577" s="15">
        <f t="shared" si="18"/>
        <v>28057.530999999999</v>
      </c>
    </row>
    <row r="578" spans="1:8" x14ac:dyDescent="0.25">
      <c r="A578" s="21" t="s">
        <v>1941</v>
      </c>
      <c r="B578" s="21" t="s">
        <v>3952</v>
      </c>
      <c r="C578" s="4">
        <v>9770</v>
      </c>
      <c r="D578" s="25">
        <v>9770</v>
      </c>
      <c r="E578" s="11">
        <v>9770</v>
      </c>
      <c r="F578" s="6">
        <v>9770</v>
      </c>
      <c r="G578" s="6">
        <f t="shared" si="20"/>
        <v>9770</v>
      </c>
      <c r="H578" s="15">
        <f t="shared" si="18"/>
        <v>9770</v>
      </c>
    </row>
    <row r="579" spans="1:8" x14ac:dyDescent="0.25">
      <c r="A579" s="21" t="s">
        <v>1942</v>
      </c>
      <c r="B579" s="21" t="s">
        <v>3953</v>
      </c>
      <c r="C579" s="4">
        <v>10000</v>
      </c>
      <c r="D579" s="25">
        <v>19952.565999999999</v>
      </c>
      <c r="E579" s="11">
        <v>12488.1415</v>
      </c>
      <c r="F579" s="6">
        <v>14976.282999999999</v>
      </c>
      <c r="G579" s="6">
        <f t="shared" si="20"/>
        <v>17464.424500000001</v>
      </c>
      <c r="H579" s="15">
        <f t="shared" si="18"/>
        <v>19952.565999999999</v>
      </c>
    </row>
    <row r="580" spans="1:8" x14ac:dyDescent="0.25">
      <c r="A580" s="21" t="s">
        <v>1568</v>
      </c>
      <c r="B580" s="21" t="s">
        <v>3954</v>
      </c>
      <c r="C580" s="4">
        <v>7000</v>
      </c>
      <c r="D580" s="25">
        <v>7000</v>
      </c>
      <c r="E580" s="11">
        <v>7000</v>
      </c>
      <c r="F580" s="6">
        <v>7000</v>
      </c>
      <c r="G580" s="6">
        <f t="shared" si="20"/>
        <v>7000</v>
      </c>
      <c r="H580" s="15">
        <f t="shared" si="18"/>
        <v>7000</v>
      </c>
    </row>
    <row r="581" spans="1:8" x14ac:dyDescent="0.25">
      <c r="A581" s="21" t="s">
        <v>1943</v>
      </c>
      <c r="B581" s="21" t="s">
        <v>3955</v>
      </c>
      <c r="C581" s="4">
        <v>3290</v>
      </c>
      <c r="D581" s="25">
        <v>9146.7880000000005</v>
      </c>
      <c r="E581" s="11">
        <v>4754.1970000000001</v>
      </c>
      <c r="F581" s="6">
        <v>6218.3940000000002</v>
      </c>
      <c r="G581" s="6">
        <f t="shared" si="20"/>
        <v>7682.5910000000003</v>
      </c>
      <c r="H581" s="15">
        <f t="shared" si="18"/>
        <v>9146.7880000000005</v>
      </c>
    </row>
    <row r="582" spans="1:8" x14ac:dyDescent="0.25">
      <c r="A582" s="21" t="s">
        <v>1569</v>
      </c>
      <c r="B582" s="21" t="s">
        <v>3956</v>
      </c>
      <c r="C582" s="4">
        <v>5773.15</v>
      </c>
      <c r="D582" s="25">
        <v>5773.15</v>
      </c>
      <c r="E582" s="11">
        <v>5773.15</v>
      </c>
      <c r="F582" s="6">
        <v>5773.15</v>
      </c>
      <c r="G582" s="6">
        <f t="shared" si="20"/>
        <v>5773.15</v>
      </c>
      <c r="H582" s="15">
        <f t="shared" si="18"/>
        <v>5773.15</v>
      </c>
    </row>
    <row r="583" spans="1:8" x14ac:dyDescent="0.25">
      <c r="A583" s="21" t="s">
        <v>1944</v>
      </c>
      <c r="B583" s="21" t="s">
        <v>3957</v>
      </c>
      <c r="C583" s="4">
        <v>14698.38</v>
      </c>
      <c r="D583" s="25">
        <v>11286.050999999999</v>
      </c>
      <c r="E583" s="11">
        <v>13845.29775</v>
      </c>
      <c r="F583" s="6">
        <v>12992.2155</v>
      </c>
      <c r="G583" s="6">
        <f t="shared" si="20"/>
        <v>12139.133249999999</v>
      </c>
      <c r="H583" s="15">
        <f t="shared" si="18"/>
        <v>11286.050999999999</v>
      </c>
    </row>
    <row r="584" spans="1:8" x14ac:dyDescent="0.25">
      <c r="A584" s="21" t="s">
        <v>1945</v>
      </c>
      <c r="B584" s="21" t="s">
        <v>3958</v>
      </c>
      <c r="C584" s="4">
        <v>19772.25</v>
      </c>
      <c r="D584" s="25">
        <v>19772.25</v>
      </c>
      <c r="E584" s="11">
        <v>19772.25</v>
      </c>
      <c r="F584" s="6">
        <v>19772.25</v>
      </c>
      <c r="G584" s="6">
        <f t="shared" si="20"/>
        <v>19772.25</v>
      </c>
      <c r="H584" s="15">
        <f t="shared" si="18"/>
        <v>19772.25</v>
      </c>
    </row>
    <row r="585" spans="1:8" x14ac:dyDescent="0.25">
      <c r="A585" s="21" t="s">
        <v>1570</v>
      </c>
      <c r="B585" s="21" t="s">
        <v>3959</v>
      </c>
      <c r="C585" s="4">
        <v>14000</v>
      </c>
      <c r="D585" s="25">
        <v>26800</v>
      </c>
      <c r="E585" s="11">
        <v>17200</v>
      </c>
      <c r="F585" s="6">
        <v>20400</v>
      </c>
      <c r="G585" s="6">
        <f t="shared" si="20"/>
        <v>23600</v>
      </c>
      <c r="H585" s="15">
        <f t="shared" si="18"/>
        <v>26800</v>
      </c>
    </row>
    <row r="586" spans="1:8" x14ac:dyDescent="0.25">
      <c r="A586" s="21" t="s">
        <v>1571</v>
      </c>
      <c r="B586" s="21" t="s">
        <v>3960</v>
      </c>
      <c r="C586" s="4">
        <v>2384.4499999999998</v>
      </c>
      <c r="D586" s="25">
        <v>3456.5</v>
      </c>
      <c r="E586" s="11">
        <v>2652.4624999999996</v>
      </c>
      <c r="F586" s="6">
        <v>2920.4749999999999</v>
      </c>
      <c r="G586" s="6">
        <f t="shared" si="20"/>
        <v>3188.4875000000002</v>
      </c>
      <c r="H586" s="15">
        <f t="shared" si="18"/>
        <v>3456.5</v>
      </c>
    </row>
    <row r="587" spans="1:8" x14ac:dyDescent="0.25">
      <c r="A587" s="21" t="s">
        <v>1946</v>
      </c>
      <c r="B587" s="21" t="s">
        <v>3961</v>
      </c>
      <c r="C587" s="4">
        <v>1915</v>
      </c>
      <c r="D587" s="25">
        <v>1915</v>
      </c>
      <c r="E587" s="11">
        <v>1915</v>
      </c>
      <c r="F587" s="6">
        <v>1915</v>
      </c>
      <c r="G587" s="6">
        <f t="shared" si="20"/>
        <v>1915</v>
      </c>
      <c r="H587" s="15">
        <f t="shared" ref="H587:H664" si="21">D587</f>
        <v>1915</v>
      </c>
    </row>
    <row r="588" spans="1:8" x14ac:dyDescent="0.25">
      <c r="A588" s="21" t="s">
        <v>1947</v>
      </c>
      <c r="B588" s="21" t="s">
        <v>3962</v>
      </c>
      <c r="C588" s="4">
        <v>790</v>
      </c>
      <c r="D588" s="25">
        <v>790</v>
      </c>
      <c r="E588" s="11">
        <v>790</v>
      </c>
      <c r="F588" s="6">
        <v>790</v>
      </c>
      <c r="G588" s="6">
        <f t="shared" si="20"/>
        <v>790</v>
      </c>
      <c r="H588" s="15">
        <f t="shared" si="21"/>
        <v>790</v>
      </c>
    </row>
    <row r="589" spans="1:8" x14ac:dyDescent="0.25">
      <c r="A589" s="21" t="s">
        <v>1948</v>
      </c>
      <c r="B589" s="21" t="s">
        <v>3963</v>
      </c>
      <c r="C589" s="4">
        <v>4760</v>
      </c>
      <c r="D589" s="25">
        <v>4760</v>
      </c>
      <c r="E589" s="11">
        <v>4760</v>
      </c>
      <c r="F589" s="6">
        <v>4760</v>
      </c>
      <c r="G589" s="6">
        <f t="shared" si="20"/>
        <v>4760</v>
      </c>
      <c r="H589" s="15">
        <f t="shared" si="21"/>
        <v>4760</v>
      </c>
    </row>
    <row r="590" spans="1:8" x14ac:dyDescent="0.25">
      <c r="A590" s="21" t="s">
        <v>1949</v>
      </c>
      <c r="B590" s="21" t="s">
        <v>3964</v>
      </c>
      <c r="C590" s="4">
        <v>9034</v>
      </c>
      <c r="D590" s="25">
        <v>9034</v>
      </c>
      <c r="E590" s="11">
        <v>9034</v>
      </c>
      <c r="F590" s="6">
        <v>9034</v>
      </c>
      <c r="G590" s="6">
        <f t="shared" si="20"/>
        <v>9034</v>
      </c>
      <c r="H590" s="15">
        <f t="shared" si="21"/>
        <v>9034</v>
      </c>
    </row>
    <row r="591" spans="1:8" x14ac:dyDescent="0.25">
      <c r="A591" s="21" t="s">
        <v>1950</v>
      </c>
      <c r="B591" s="21" t="s">
        <v>3965</v>
      </c>
      <c r="C591" s="4">
        <v>16146</v>
      </c>
      <c r="D591" s="25">
        <v>16146</v>
      </c>
      <c r="E591" s="11">
        <v>16146</v>
      </c>
      <c r="F591" s="6">
        <v>16146</v>
      </c>
      <c r="G591" s="6">
        <f t="shared" si="20"/>
        <v>16146</v>
      </c>
      <c r="H591" s="15">
        <f t="shared" si="21"/>
        <v>16146</v>
      </c>
    </row>
    <row r="592" spans="1:8" x14ac:dyDescent="0.25">
      <c r="A592" s="21" t="s">
        <v>4201</v>
      </c>
      <c r="B592" s="21" t="s">
        <v>4195</v>
      </c>
      <c r="C592" s="4">
        <v>971.3</v>
      </c>
      <c r="D592" s="25">
        <v>971.3</v>
      </c>
      <c r="E592" s="11">
        <v>971.3</v>
      </c>
      <c r="F592" s="6">
        <v>971.3</v>
      </c>
      <c r="G592" s="6">
        <f t="shared" si="20"/>
        <v>971.3</v>
      </c>
      <c r="H592" s="15">
        <v>971.3</v>
      </c>
    </row>
    <row r="593" spans="1:8" x14ac:dyDescent="0.25">
      <c r="A593" s="21" t="s">
        <v>4202</v>
      </c>
      <c r="B593" s="21" t="s">
        <v>4196</v>
      </c>
      <c r="C593" s="4">
        <v>83200</v>
      </c>
      <c r="D593" s="25">
        <v>83200</v>
      </c>
      <c r="E593" s="11">
        <v>83200</v>
      </c>
      <c r="F593" s="6">
        <v>83200</v>
      </c>
      <c r="G593" s="6">
        <f t="shared" si="20"/>
        <v>83200</v>
      </c>
      <c r="H593" s="15">
        <v>83200</v>
      </c>
    </row>
    <row r="594" spans="1:8" x14ac:dyDescent="0.25">
      <c r="A594" s="21" t="s">
        <v>4208</v>
      </c>
      <c r="B594" s="21" t="s">
        <v>4197</v>
      </c>
      <c r="C594" s="4">
        <v>27538</v>
      </c>
      <c r="D594" s="25">
        <v>33950</v>
      </c>
      <c r="E594" s="11">
        <v>27538</v>
      </c>
      <c r="F594" s="6">
        <v>29675.333333333332</v>
      </c>
      <c r="G594" s="6">
        <f t="shared" si="20"/>
        <v>31812.666666666664</v>
      </c>
      <c r="H594" s="15">
        <f t="shared" si="21"/>
        <v>33950</v>
      </c>
    </row>
    <row r="595" spans="1:8" x14ac:dyDescent="0.25">
      <c r="A595" s="21" t="s">
        <v>4203</v>
      </c>
      <c r="B595" s="21" t="s">
        <v>4198</v>
      </c>
      <c r="C595" s="4">
        <v>102400</v>
      </c>
      <c r="D595" s="25">
        <v>102400</v>
      </c>
      <c r="E595" s="11">
        <v>102400</v>
      </c>
      <c r="F595" s="6">
        <v>102400</v>
      </c>
      <c r="G595" s="6">
        <f t="shared" si="20"/>
        <v>102400</v>
      </c>
      <c r="H595" s="15">
        <v>102400</v>
      </c>
    </row>
    <row r="596" spans="1:8" x14ac:dyDescent="0.25">
      <c r="A596" s="21" t="s">
        <v>4204</v>
      </c>
      <c r="B596" s="21" t="s">
        <v>4199</v>
      </c>
      <c r="C596" s="4">
        <v>1440</v>
      </c>
      <c r="D596" s="25">
        <v>1440</v>
      </c>
      <c r="E596" s="11">
        <v>1440</v>
      </c>
      <c r="F596" s="6">
        <v>1440</v>
      </c>
      <c r="G596" s="6">
        <f t="shared" si="20"/>
        <v>1440</v>
      </c>
      <c r="H596" s="15">
        <v>1440</v>
      </c>
    </row>
    <row r="597" spans="1:8" x14ac:dyDescent="0.25">
      <c r="A597" s="21" t="s">
        <v>4205</v>
      </c>
      <c r="B597" s="21" t="s">
        <v>4200</v>
      </c>
      <c r="C597" s="4">
        <v>1000</v>
      </c>
      <c r="D597" s="25">
        <v>1000</v>
      </c>
      <c r="E597" s="11">
        <v>1000</v>
      </c>
      <c r="F597" s="6">
        <v>1000</v>
      </c>
      <c r="G597" s="6">
        <f t="shared" si="20"/>
        <v>1000</v>
      </c>
      <c r="H597" s="15">
        <v>1000</v>
      </c>
    </row>
    <row r="598" spans="1:8" x14ac:dyDescent="0.25">
      <c r="A598" s="21" t="s">
        <v>4225</v>
      </c>
      <c r="B598" s="21" t="s">
        <v>4228</v>
      </c>
      <c r="C598" s="4">
        <v>1750</v>
      </c>
      <c r="D598" s="25">
        <v>1750</v>
      </c>
      <c r="E598" s="11">
        <v>1750</v>
      </c>
      <c r="F598" s="6">
        <v>1750</v>
      </c>
      <c r="G598" s="6">
        <f t="shared" si="20"/>
        <v>1750</v>
      </c>
      <c r="H598" s="15">
        <v>1750</v>
      </c>
    </row>
    <row r="599" spans="1:8" x14ac:dyDescent="0.25">
      <c r="A599" s="21" t="s">
        <v>4226</v>
      </c>
      <c r="B599" s="21" t="s">
        <v>4229</v>
      </c>
      <c r="C599" s="4">
        <v>29496.98</v>
      </c>
      <c r="D599" s="25">
        <v>29496.98</v>
      </c>
      <c r="E599" s="11">
        <v>29496.98</v>
      </c>
      <c r="F599" s="6">
        <v>29496.98</v>
      </c>
      <c r="G599" s="6">
        <f t="shared" si="20"/>
        <v>29496.98</v>
      </c>
      <c r="H599" s="15">
        <v>29496.98</v>
      </c>
    </row>
    <row r="600" spans="1:8" x14ac:dyDescent="0.25">
      <c r="A600" s="21" t="s">
        <v>4227</v>
      </c>
      <c r="B600" s="21" t="s">
        <v>4230</v>
      </c>
      <c r="C600" s="4">
        <v>22039.05</v>
      </c>
      <c r="D600" s="25">
        <v>22039.05</v>
      </c>
      <c r="E600" s="11">
        <v>22039.05</v>
      </c>
      <c r="F600" s="6">
        <v>22039.05</v>
      </c>
      <c r="G600" s="6">
        <f t="shared" si="20"/>
        <v>22039.05</v>
      </c>
      <c r="H600" s="15">
        <v>22039.05</v>
      </c>
    </row>
    <row r="601" spans="1:8" x14ac:dyDescent="0.25">
      <c r="A601" s="21" t="s">
        <v>4340</v>
      </c>
      <c r="B601" s="21" t="s">
        <v>4341</v>
      </c>
      <c r="C601" s="4">
        <v>20000</v>
      </c>
      <c r="D601" s="25">
        <v>20000</v>
      </c>
      <c r="E601" s="11">
        <v>20000</v>
      </c>
      <c r="F601" s="6">
        <v>20000</v>
      </c>
      <c r="G601" s="6">
        <v>20000</v>
      </c>
      <c r="H601" s="15">
        <v>20000</v>
      </c>
    </row>
    <row r="602" spans="1:8" x14ac:dyDescent="0.25">
      <c r="A602" s="21" t="s">
        <v>4342</v>
      </c>
      <c r="B602" s="21" t="s">
        <v>4343</v>
      </c>
      <c r="C602" s="4">
        <v>37527.15</v>
      </c>
      <c r="D602" s="25">
        <v>37527.15</v>
      </c>
      <c r="E602" s="11">
        <v>37527.15</v>
      </c>
      <c r="F602" s="6">
        <v>37527.15</v>
      </c>
      <c r="G602" s="6">
        <v>37527.15</v>
      </c>
      <c r="H602" s="15">
        <v>37527.15</v>
      </c>
    </row>
    <row r="603" spans="1:8" x14ac:dyDescent="0.25">
      <c r="A603" s="21" t="s">
        <v>4344</v>
      </c>
      <c r="B603" s="21" t="s">
        <v>4345</v>
      </c>
      <c r="C603" s="4">
        <v>1500</v>
      </c>
      <c r="D603" s="25">
        <v>1500</v>
      </c>
      <c r="E603" s="11">
        <v>1500</v>
      </c>
      <c r="F603" s="6">
        <v>1500</v>
      </c>
      <c r="G603" s="6">
        <v>1500</v>
      </c>
      <c r="H603" s="15">
        <v>1500</v>
      </c>
    </row>
    <row r="604" spans="1:8" x14ac:dyDescent="0.25">
      <c r="A604" s="21" t="s">
        <v>4346</v>
      </c>
      <c r="B604" s="21" t="s">
        <v>4347</v>
      </c>
      <c r="C604" s="4">
        <v>17182.5</v>
      </c>
      <c r="D604" s="25">
        <v>17182.5</v>
      </c>
      <c r="E604" s="11">
        <v>17182.5</v>
      </c>
      <c r="F604" s="6">
        <v>17182.5</v>
      </c>
      <c r="G604" s="6">
        <v>17182.5</v>
      </c>
      <c r="H604" s="15">
        <v>17182.5</v>
      </c>
    </row>
    <row r="605" spans="1:8" x14ac:dyDescent="0.25">
      <c r="A605" s="21" t="s">
        <v>1572</v>
      </c>
      <c r="B605" s="21" t="s">
        <v>3966</v>
      </c>
      <c r="C605" s="4">
        <v>2243</v>
      </c>
      <c r="D605" s="25">
        <v>1983</v>
      </c>
      <c r="E605" s="11">
        <v>2178</v>
      </c>
      <c r="F605" s="6">
        <v>2113</v>
      </c>
      <c r="G605" s="6">
        <f t="shared" si="20"/>
        <v>2048</v>
      </c>
      <c r="H605" s="15">
        <f t="shared" si="21"/>
        <v>1983</v>
      </c>
    </row>
    <row r="606" spans="1:8" x14ac:dyDescent="0.25">
      <c r="A606" s="21" t="s">
        <v>1573</v>
      </c>
      <c r="B606" s="21" t="s">
        <v>3967</v>
      </c>
      <c r="C606" s="4">
        <v>375000</v>
      </c>
      <c r="D606" s="25">
        <v>132574.78</v>
      </c>
      <c r="E606" s="11">
        <v>314393.69500000001</v>
      </c>
      <c r="F606" s="6">
        <v>253787.39</v>
      </c>
      <c r="G606" s="6">
        <f t="shared" si="20"/>
        <v>193181.08500000002</v>
      </c>
      <c r="H606" s="15">
        <f t="shared" si="21"/>
        <v>132574.78</v>
      </c>
    </row>
    <row r="607" spans="1:8" x14ac:dyDescent="0.25">
      <c r="A607" s="21" t="s">
        <v>1951</v>
      </c>
      <c r="B607" s="21" t="s">
        <v>3968</v>
      </c>
      <c r="C607" s="4">
        <v>22030</v>
      </c>
      <c r="D607" s="25">
        <v>22030</v>
      </c>
      <c r="E607" s="11">
        <v>22030</v>
      </c>
      <c r="F607" s="6">
        <v>22030</v>
      </c>
      <c r="G607" s="6">
        <f t="shared" si="20"/>
        <v>22030</v>
      </c>
      <c r="H607" s="15">
        <f t="shared" si="21"/>
        <v>22030</v>
      </c>
    </row>
    <row r="608" spans="1:8" x14ac:dyDescent="0.25">
      <c r="A608" s="21" t="s">
        <v>1384</v>
      </c>
      <c r="B608" s="21" t="s">
        <v>3969</v>
      </c>
      <c r="C608" s="4">
        <v>975000</v>
      </c>
      <c r="D608" s="25">
        <v>975000</v>
      </c>
      <c r="E608" s="11">
        <v>975000</v>
      </c>
      <c r="F608" s="6">
        <v>975000</v>
      </c>
      <c r="G608" s="6">
        <f t="shared" si="20"/>
        <v>975000</v>
      </c>
      <c r="H608" s="15">
        <f t="shared" si="21"/>
        <v>975000</v>
      </c>
    </row>
    <row r="609" spans="1:8" x14ac:dyDescent="0.25">
      <c r="A609" s="21" t="s">
        <v>1385</v>
      </c>
      <c r="B609" s="21" t="s">
        <v>3970</v>
      </c>
      <c r="C609" s="4">
        <v>78600</v>
      </c>
      <c r="D609" s="25">
        <v>78600</v>
      </c>
      <c r="E609" s="11">
        <v>78600</v>
      </c>
      <c r="F609" s="6">
        <v>78600</v>
      </c>
      <c r="G609" s="6">
        <f t="shared" si="20"/>
        <v>78600</v>
      </c>
      <c r="H609" s="15">
        <f t="shared" si="21"/>
        <v>78600</v>
      </c>
    </row>
    <row r="610" spans="1:8" x14ac:dyDescent="0.25">
      <c r="A610" s="21" t="s">
        <v>1952</v>
      </c>
      <c r="B610" s="21" t="s">
        <v>3971</v>
      </c>
      <c r="C610" s="4">
        <v>598120</v>
      </c>
      <c r="D610" s="25">
        <v>598120</v>
      </c>
      <c r="E610" s="11">
        <v>598120</v>
      </c>
      <c r="F610" s="6">
        <v>598120</v>
      </c>
      <c r="G610" s="6">
        <f t="shared" si="20"/>
        <v>598120</v>
      </c>
      <c r="H610" s="15">
        <f t="shared" si="21"/>
        <v>598120</v>
      </c>
    </row>
    <row r="611" spans="1:8" x14ac:dyDescent="0.25">
      <c r="A611" s="21" t="s">
        <v>1953</v>
      </c>
      <c r="B611" s="21" t="s">
        <v>3972</v>
      </c>
      <c r="C611" s="4">
        <v>1408491</v>
      </c>
      <c r="D611" s="25">
        <v>1408491</v>
      </c>
      <c r="E611" s="11">
        <v>1408491</v>
      </c>
      <c r="F611" s="6">
        <v>1408491</v>
      </c>
      <c r="G611" s="6">
        <f t="shared" si="20"/>
        <v>1408491</v>
      </c>
      <c r="H611" s="15">
        <f t="shared" si="21"/>
        <v>1408491</v>
      </c>
    </row>
    <row r="612" spans="1:8" x14ac:dyDescent="0.25">
      <c r="A612" s="21" t="s">
        <v>1954</v>
      </c>
      <c r="B612" s="21" t="s">
        <v>3973</v>
      </c>
      <c r="C612" s="4">
        <v>1832941</v>
      </c>
      <c r="D612" s="25">
        <v>1832941</v>
      </c>
      <c r="E612" s="11">
        <v>1832941</v>
      </c>
      <c r="F612" s="6">
        <v>1832941</v>
      </c>
      <c r="G612" s="6">
        <f t="shared" si="20"/>
        <v>1832941</v>
      </c>
      <c r="H612" s="15">
        <f t="shared" si="21"/>
        <v>1832941</v>
      </c>
    </row>
    <row r="613" spans="1:8" x14ac:dyDescent="0.25">
      <c r="A613" s="21" t="s">
        <v>1955</v>
      </c>
      <c r="B613" s="21" t="s">
        <v>3974</v>
      </c>
      <c r="C613" s="4">
        <v>1393</v>
      </c>
      <c r="D613" s="25">
        <v>1393</v>
      </c>
      <c r="E613" s="11">
        <v>1393</v>
      </c>
      <c r="F613" s="6">
        <v>1393</v>
      </c>
      <c r="G613" s="6">
        <f t="shared" si="20"/>
        <v>1393</v>
      </c>
      <c r="H613" s="15">
        <f t="shared" si="21"/>
        <v>1393</v>
      </c>
    </row>
    <row r="614" spans="1:8" x14ac:dyDescent="0.25">
      <c r="A614" s="21" t="s">
        <v>1956</v>
      </c>
      <c r="B614" s="21" t="s">
        <v>3975</v>
      </c>
      <c r="C614" s="4">
        <v>587.5</v>
      </c>
      <c r="D614" s="25">
        <v>587.5</v>
      </c>
      <c r="E614" s="11">
        <v>587.5</v>
      </c>
      <c r="F614" s="6">
        <v>587.5</v>
      </c>
      <c r="G614" s="6">
        <f t="shared" si="20"/>
        <v>587.5</v>
      </c>
      <c r="H614" s="15">
        <f t="shared" si="21"/>
        <v>587.5</v>
      </c>
    </row>
    <row r="615" spans="1:8" x14ac:dyDescent="0.25">
      <c r="A615" s="21" t="s">
        <v>1957</v>
      </c>
      <c r="B615" s="21" t="s">
        <v>3976</v>
      </c>
      <c r="C615" s="4">
        <v>500</v>
      </c>
      <c r="D615" s="25">
        <v>500</v>
      </c>
      <c r="E615" s="11">
        <v>500</v>
      </c>
      <c r="F615" s="6">
        <v>500</v>
      </c>
      <c r="G615" s="6">
        <f t="shared" si="20"/>
        <v>500</v>
      </c>
      <c r="H615" s="15">
        <f t="shared" si="21"/>
        <v>500</v>
      </c>
    </row>
    <row r="616" spans="1:8" x14ac:dyDescent="0.25">
      <c r="A616" s="21" t="s">
        <v>1958</v>
      </c>
      <c r="B616" s="21" t="s">
        <v>3977</v>
      </c>
      <c r="C616" s="4">
        <v>1169.3800000000001</v>
      </c>
      <c r="D616" s="25">
        <v>2361.25</v>
      </c>
      <c r="E616" s="11">
        <v>1467.3475000000001</v>
      </c>
      <c r="F616" s="6">
        <v>1765.3150000000001</v>
      </c>
      <c r="G616" s="6">
        <f t="shared" si="20"/>
        <v>2063.2825000000003</v>
      </c>
      <c r="H616" s="15">
        <f t="shared" si="21"/>
        <v>2361.25</v>
      </c>
    </row>
    <row r="617" spans="1:8" x14ac:dyDescent="0.25">
      <c r="A617" s="21" t="s">
        <v>1959</v>
      </c>
      <c r="B617" s="21" t="s">
        <v>3978</v>
      </c>
      <c r="C617" s="4">
        <v>14000</v>
      </c>
      <c r="D617" s="25">
        <v>14000</v>
      </c>
      <c r="E617" s="11">
        <v>14000</v>
      </c>
      <c r="F617" s="6">
        <v>14000</v>
      </c>
      <c r="G617" s="6">
        <f t="shared" si="20"/>
        <v>14000</v>
      </c>
      <c r="H617" s="15">
        <f t="shared" si="21"/>
        <v>14000</v>
      </c>
    </row>
    <row r="618" spans="1:8" x14ac:dyDescent="0.25">
      <c r="A618" s="21" t="s">
        <v>1960</v>
      </c>
      <c r="B618" s="21" t="s">
        <v>3979</v>
      </c>
      <c r="C618" s="4">
        <v>355030</v>
      </c>
      <c r="D618" s="25">
        <v>355030</v>
      </c>
      <c r="E618" s="11">
        <v>355030</v>
      </c>
      <c r="F618" s="6">
        <v>355030</v>
      </c>
      <c r="G618" s="6">
        <f t="shared" si="20"/>
        <v>355030</v>
      </c>
      <c r="H618" s="15">
        <f t="shared" si="21"/>
        <v>355030</v>
      </c>
    </row>
    <row r="619" spans="1:8" x14ac:dyDescent="0.25">
      <c r="A619" s="21" t="s">
        <v>1386</v>
      </c>
      <c r="B619" s="21" t="s">
        <v>3980</v>
      </c>
      <c r="C619" s="4">
        <v>85000</v>
      </c>
      <c r="D619" s="25">
        <v>61452.239000000001</v>
      </c>
      <c r="E619" s="11">
        <v>79113.05975</v>
      </c>
      <c r="F619" s="6">
        <v>73226.119500000001</v>
      </c>
      <c r="G619" s="6">
        <f t="shared" si="20"/>
        <v>67339.179250000001</v>
      </c>
      <c r="H619" s="15">
        <f t="shared" si="21"/>
        <v>61452.239000000001</v>
      </c>
    </row>
    <row r="620" spans="1:8" x14ac:dyDescent="0.25">
      <c r="A620" s="21" t="s">
        <v>1961</v>
      </c>
      <c r="B620" s="21" t="s">
        <v>3981</v>
      </c>
      <c r="C620" s="4">
        <v>79000</v>
      </c>
      <c r="D620" s="25">
        <v>79000</v>
      </c>
      <c r="E620" s="11">
        <v>79000</v>
      </c>
      <c r="F620" s="6">
        <v>79000</v>
      </c>
      <c r="G620" s="6">
        <f t="shared" si="20"/>
        <v>79000</v>
      </c>
      <c r="H620" s="15">
        <f t="shared" si="21"/>
        <v>79000</v>
      </c>
    </row>
    <row r="621" spans="1:8" x14ac:dyDescent="0.25">
      <c r="A621" s="21" t="s">
        <v>1962</v>
      </c>
      <c r="B621" s="21" t="s">
        <v>3982</v>
      </c>
      <c r="C621" s="4">
        <v>22096</v>
      </c>
      <c r="D621" s="25">
        <v>22096</v>
      </c>
      <c r="E621" s="11">
        <v>22096</v>
      </c>
      <c r="F621" s="6">
        <v>22096</v>
      </c>
      <c r="G621" s="6">
        <f t="shared" si="20"/>
        <v>22096</v>
      </c>
      <c r="H621" s="15">
        <f t="shared" si="21"/>
        <v>22096</v>
      </c>
    </row>
    <row r="622" spans="1:8" x14ac:dyDescent="0.25">
      <c r="A622" s="21" t="s">
        <v>1963</v>
      </c>
      <c r="B622" s="21" t="s">
        <v>3983</v>
      </c>
      <c r="C622" s="4">
        <v>13225</v>
      </c>
      <c r="D622" s="25">
        <v>1307.768</v>
      </c>
      <c r="E622" s="11">
        <v>10245.691999999999</v>
      </c>
      <c r="F622" s="6">
        <v>7266.384</v>
      </c>
      <c r="G622" s="6">
        <f t="shared" si="20"/>
        <v>4287.076</v>
      </c>
      <c r="H622" s="15">
        <f t="shared" si="21"/>
        <v>1307.768</v>
      </c>
    </row>
    <row r="623" spans="1:8" x14ac:dyDescent="0.25">
      <c r="A623" s="21" t="s">
        <v>1574</v>
      </c>
      <c r="B623" s="21" t="s">
        <v>3984</v>
      </c>
      <c r="C623" s="4">
        <v>41000</v>
      </c>
      <c r="D623" s="25">
        <v>63064.766000000003</v>
      </c>
      <c r="E623" s="11">
        <v>46516.191500000001</v>
      </c>
      <c r="F623" s="6">
        <v>52032.383000000002</v>
      </c>
      <c r="G623" s="6">
        <f t="shared" si="20"/>
        <v>57548.574500000002</v>
      </c>
      <c r="H623" s="15">
        <f t="shared" si="21"/>
        <v>63064.766000000003</v>
      </c>
    </row>
    <row r="624" spans="1:8" x14ac:dyDescent="0.25">
      <c r="A624" s="21" t="s">
        <v>1964</v>
      </c>
      <c r="B624" s="21" t="s">
        <v>3985</v>
      </c>
      <c r="C624" s="4">
        <v>17500</v>
      </c>
      <c r="D624" s="25">
        <v>17500</v>
      </c>
      <c r="E624" s="11">
        <v>17500</v>
      </c>
      <c r="F624" s="6">
        <v>17500</v>
      </c>
      <c r="G624" s="6">
        <f t="shared" si="20"/>
        <v>17500</v>
      </c>
      <c r="H624" s="15">
        <f t="shared" si="21"/>
        <v>17500</v>
      </c>
    </row>
    <row r="625" spans="1:8" x14ac:dyDescent="0.25">
      <c r="A625" s="21" t="s">
        <v>1575</v>
      </c>
      <c r="B625" s="21" t="s">
        <v>3986</v>
      </c>
      <c r="C625" s="4">
        <v>1159</v>
      </c>
      <c r="D625" s="25">
        <v>1159</v>
      </c>
      <c r="E625" s="11">
        <v>1159</v>
      </c>
      <c r="F625" s="6">
        <v>1159</v>
      </c>
      <c r="G625" s="6">
        <f t="shared" si="20"/>
        <v>1159</v>
      </c>
      <c r="H625" s="15">
        <f t="shared" si="21"/>
        <v>1159</v>
      </c>
    </row>
    <row r="626" spans="1:8" x14ac:dyDescent="0.25">
      <c r="A626" s="21" t="s">
        <v>1576</v>
      </c>
      <c r="B626" s="21" t="s">
        <v>3987</v>
      </c>
      <c r="C626" s="4">
        <v>5496.67</v>
      </c>
      <c r="D626" s="25">
        <v>8983.8950000000004</v>
      </c>
      <c r="E626" s="11">
        <v>6368.4762499999997</v>
      </c>
      <c r="F626" s="6">
        <v>7240.2825000000003</v>
      </c>
      <c r="G626" s="6">
        <f t="shared" si="20"/>
        <v>8112.0887500000008</v>
      </c>
      <c r="H626" s="15">
        <f t="shared" si="21"/>
        <v>8983.8950000000004</v>
      </c>
    </row>
    <row r="627" spans="1:8" x14ac:dyDescent="0.25">
      <c r="A627" s="21" t="s">
        <v>1577</v>
      </c>
      <c r="B627" s="21" t="s">
        <v>3988</v>
      </c>
      <c r="C627" s="4">
        <v>5675</v>
      </c>
      <c r="D627" s="25">
        <v>13525.904</v>
      </c>
      <c r="E627" s="11">
        <v>7637.7260000000006</v>
      </c>
      <c r="F627" s="6">
        <v>9600.4520000000011</v>
      </c>
      <c r="G627" s="6">
        <f t="shared" si="20"/>
        <v>11563.178</v>
      </c>
      <c r="H627" s="15">
        <f t="shared" si="21"/>
        <v>13525.904</v>
      </c>
    </row>
    <row r="628" spans="1:8" x14ac:dyDescent="0.25">
      <c r="A628" s="21" t="s">
        <v>1578</v>
      </c>
      <c r="B628" s="21" t="s">
        <v>3989</v>
      </c>
      <c r="C628" s="4">
        <v>30840</v>
      </c>
      <c r="D628" s="25">
        <v>30840</v>
      </c>
      <c r="E628" s="11">
        <v>30840</v>
      </c>
      <c r="F628" s="6">
        <v>30840</v>
      </c>
      <c r="G628" s="6">
        <f t="shared" si="20"/>
        <v>30840</v>
      </c>
      <c r="H628" s="15">
        <f t="shared" si="21"/>
        <v>30840</v>
      </c>
    </row>
    <row r="629" spans="1:8" x14ac:dyDescent="0.25">
      <c r="A629" s="21" t="s">
        <v>1579</v>
      </c>
      <c r="B629" s="21" t="s">
        <v>3990</v>
      </c>
      <c r="C629" s="4">
        <v>73000</v>
      </c>
      <c r="D629" s="25">
        <v>144384.37400000001</v>
      </c>
      <c r="E629" s="11">
        <v>90846.093500000003</v>
      </c>
      <c r="F629" s="6">
        <v>108692.18700000001</v>
      </c>
      <c r="G629" s="6">
        <f t="shared" si="20"/>
        <v>126538.28050000001</v>
      </c>
      <c r="H629" s="15">
        <f t="shared" si="21"/>
        <v>144384.37400000001</v>
      </c>
    </row>
    <row r="630" spans="1:8" x14ac:dyDescent="0.25">
      <c r="A630" s="21" t="s">
        <v>4129</v>
      </c>
      <c r="B630" s="31" t="s">
        <v>4130</v>
      </c>
      <c r="C630" s="32">
        <v>565000</v>
      </c>
      <c r="D630" s="33">
        <v>565000</v>
      </c>
      <c r="E630" s="32">
        <v>565000</v>
      </c>
      <c r="F630" s="6">
        <v>565000</v>
      </c>
      <c r="G630" s="6">
        <f t="shared" si="20"/>
        <v>565000</v>
      </c>
      <c r="H630" s="33">
        <v>565000</v>
      </c>
    </row>
    <row r="631" spans="1:8" x14ac:dyDescent="0.25">
      <c r="A631" s="21" t="s">
        <v>1580</v>
      </c>
      <c r="B631" s="21" t="s">
        <v>3991</v>
      </c>
      <c r="C631" s="4">
        <v>17665</v>
      </c>
      <c r="D631" s="25">
        <v>30574.12</v>
      </c>
      <c r="E631" s="11">
        <v>20892.28</v>
      </c>
      <c r="F631" s="6">
        <v>24119.559999999998</v>
      </c>
      <c r="G631" s="6">
        <f t="shared" si="20"/>
        <v>27346.839999999997</v>
      </c>
      <c r="H631" s="15">
        <f t="shared" si="21"/>
        <v>30574.12</v>
      </c>
    </row>
    <row r="632" spans="1:8" x14ac:dyDescent="0.25">
      <c r="A632" s="21" t="s">
        <v>1581</v>
      </c>
      <c r="B632" s="21" t="s">
        <v>3992</v>
      </c>
      <c r="C632" s="4">
        <v>790353</v>
      </c>
      <c r="D632" s="25">
        <v>790353</v>
      </c>
      <c r="E632" s="11">
        <v>790353</v>
      </c>
      <c r="F632" s="6">
        <v>790353</v>
      </c>
      <c r="G632" s="6">
        <f t="shared" ref="G632:G680" si="22">F632+(H632-F632)/2</f>
        <v>790353</v>
      </c>
      <c r="H632" s="15">
        <f t="shared" si="21"/>
        <v>790353</v>
      </c>
    </row>
    <row r="633" spans="1:8" x14ac:dyDescent="0.25">
      <c r="A633" s="21" t="s">
        <v>1582</v>
      </c>
      <c r="B633" s="21" t="s">
        <v>3993</v>
      </c>
      <c r="C633" s="4">
        <v>360000</v>
      </c>
      <c r="D633" s="25">
        <v>360000</v>
      </c>
      <c r="E633" s="11">
        <v>360000</v>
      </c>
      <c r="F633" s="6">
        <v>360000</v>
      </c>
      <c r="G633" s="6">
        <f t="shared" si="22"/>
        <v>360000</v>
      </c>
      <c r="H633" s="15">
        <f t="shared" si="21"/>
        <v>360000</v>
      </c>
    </row>
    <row r="634" spans="1:8" x14ac:dyDescent="0.25">
      <c r="A634" s="21" t="s">
        <v>1965</v>
      </c>
      <c r="B634" s="21" t="s">
        <v>3994</v>
      </c>
      <c r="C634" s="4">
        <v>250000</v>
      </c>
      <c r="D634" s="25">
        <v>250000</v>
      </c>
      <c r="E634" s="11">
        <v>250000</v>
      </c>
      <c r="F634" s="6">
        <v>250000</v>
      </c>
      <c r="G634" s="6">
        <f t="shared" si="22"/>
        <v>250000</v>
      </c>
      <c r="H634" s="15">
        <f t="shared" si="21"/>
        <v>250000</v>
      </c>
    </row>
    <row r="635" spans="1:8" x14ac:dyDescent="0.25">
      <c r="A635" s="21" t="s">
        <v>1966</v>
      </c>
      <c r="B635" s="21" t="s">
        <v>3995</v>
      </c>
      <c r="C635" s="4">
        <v>10321.5</v>
      </c>
      <c r="D635" s="25">
        <v>10321.5</v>
      </c>
      <c r="E635" s="11">
        <v>10321.5</v>
      </c>
      <c r="F635" s="6">
        <v>10321.5</v>
      </c>
      <c r="G635" s="6">
        <f t="shared" si="22"/>
        <v>10321.5</v>
      </c>
      <c r="H635" s="15">
        <f t="shared" si="21"/>
        <v>10321.5</v>
      </c>
    </row>
    <row r="636" spans="1:8" x14ac:dyDescent="0.25">
      <c r="A636" s="21" t="s">
        <v>1583</v>
      </c>
      <c r="B636" s="21" t="s">
        <v>3996</v>
      </c>
      <c r="C636" s="4">
        <v>995</v>
      </c>
      <c r="D636" s="25">
        <v>995</v>
      </c>
      <c r="E636" s="11">
        <v>995</v>
      </c>
      <c r="F636" s="6">
        <v>995</v>
      </c>
      <c r="G636" s="6">
        <f t="shared" si="22"/>
        <v>995</v>
      </c>
      <c r="H636" s="15">
        <f t="shared" si="21"/>
        <v>995</v>
      </c>
    </row>
    <row r="637" spans="1:8" x14ac:dyDescent="0.25">
      <c r="A637" s="21" t="s">
        <v>1584</v>
      </c>
      <c r="B637" s="21" t="s">
        <v>3997</v>
      </c>
      <c r="C637" s="4">
        <v>10350</v>
      </c>
      <c r="D637" s="25">
        <v>4603.3329999999996</v>
      </c>
      <c r="E637" s="11">
        <v>8913.3332499999997</v>
      </c>
      <c r="F637" s="6">
        <v>7476.6664999999994</v>
      </c>
      <c r="G637" s="6">
        <f t="shared" si="22"/>
        <v>6039.999749999999</v>
      </c>
      <c r="H637" s="15">
        <f t="shared" si="21"/>
        <v>4603.3329999999996</v>
      </c>
    </row>
    <row r="638" spans="1:8" x14ac:dyDescent="0.25">
      <c r="A638" s="21" t="s">
        <v>1387</v>
      </c>
      <c r="B638" s="21" t="s">
        <v>3998</v>
      </c>
      <c r="C638" s="4">
        <v>18160</v>
      </c>
      <c r="D638" s="25">
        <v>77479.332999999999</v>
      </c>
      <c r="E638" s="11">
        <v>32989.833249999996</v>
      </c>
      <c r="F638" s="6">
        <v>47819.666499999999</v>
      </c>
      <c r="G638" s="6">
        <f t="shared" si="22"/>
        <v>62649.499750000003</v>
      </c>
      <c r="H638" s="15">
        <f t="shared" si="21"/>
        <v>77479.332999999999</v>
      </c>
    </row>
    <row r="639" spans="1:8" x14ac:dyDescent="0.25">
      <c r="A639" s="21" t="s">
        <v>1388</v>
      </c>
      <c r="B639" s="21" t="s">
        <v>3999</v>
      </c>
      <c r="C639" s="4">
        <v>13369</v>
      </c>
      <c r="D639" s="25">
        <v>17709.84</v>
      </c>
      <c r="E639" s="11">
        <v>14087.605</v>
      </c>
      <c r="F639" s="6">
        <v>15295.016666666666</v>
      </c>
      <c r="G639" s="6">
        <f t="shared" si="22"/>
        <v>16502.428333333333</v>
      </c>
      <c r="H639" s="15">
        <f t="shared" si="21"/>
        <v>17709.84</v>
      </c>
    </row>
    <row r="640" spans="1:8" x14ac:dyDescent="0.25">
      <c r="A640" s="21" t="s">
        <v>1967</v>
      </c>
      <c r="B640" s="21" t="s">
        <v>4000</v>
      </c>
      <c r="C640" s="4">
        <v>6400</v>
      </c>
      <c r="D640" s="25">
        <v>6400</v>
      </c>
      <c r="E640" s="11">
        <v>6400</v>
      </c>
      <c r="F640" s="6">
        <v>6400</v>
      </c>
      <c r="G640" s="6">
        <f t="shared" si="22"/>
        <v>6400</v>
      </c>
      <c r="H640" s="15">
        <f t="shared" si="21"/>
        <v>6400</v>
      </c>
    </row>
    <row r="641" spans="1:8" x14ac:dyDescent="0.25">
      <c r="A641" s="21" t="s">
        <v>1585</v>
      </c>
      <c r="B641" s="21" t="s">
        <v>4001</v>
      </c>
      <c r="C641" s="4">
        <v>34379</v>
      </c>
      <c r="D641" s="25">
        <v>35015.479999999996</v>
      </c>
      <c r="E641" s="11">
        <v>33628.85</v>
      </c>
      <c r="F641" s="6">
        <v>34091.06</v>
      </c>
      <c r="G641" s="6">
        <f t="shared" si="22"/>
        <v>34553.269999999997</v>
      </c>
      <c r="H641" s="15">
        <f t="shared" si="21"/>
        <v>35015.479999999996</v>
      </c>
    </row>
    <row r="642" spans="1:8" x14ac:dyDescent="0.25">
      <c r="A642" s="21" t="s">
        <v>1586</v>
      </c>
      <c r="B642" s="21" t="s">
        <v>4002</v>
      </c>
      <c r="C642" s="4">
        <v>1395</v>
      </c>
      <c r="D642" s="25">
        <v>2081.1666666666665</v>
      </c>
      <c r="E642" s="11">
        <v>1589.0832500000001</v>
      </c>
      <c r="F642" s="6">
        <v>1783.1665</v>
      </c>
      <c r="G642" s="6">
        <f t="shared" si="22"/>
        <v>1932.1665833333332</v>
      </c>
      <c r="H642" s="15">
        <f t="shared" si="21"/>
        <v>2081.1666666666665</v>
      </c>
    </row>
    <row r="643" spans="1:8" x14ac:dyDescent="0.25">
      <c r="A643" s="21" t="s">
        <v>4291</v>
      </c>
      <c r="B643" s="21" t="s">
        <v>4003</v>
      </c>
      <c r="C643" s="4">
        <v>216000</v>
      </c>
      <c r="D643" s="25">
        <v>204999.66666666666</v>
      </c>
      <c r="E643" s="11">
        <v>212468.75</v>
      </c>
      <c r="F643" s="6">
        <v>208937.5</v>
      </c>
      <c r="G643" s="6">
        <v>204999.66666666666</v>
      </c>
      <c r="H643" s="15">
        <v>204999.66666666666</v>
      </c>
    </row>
    <row r="644" spans="1:8" x14ac:dyDescent="0.25">
      <c r="A644" s="21" t="s">
        <v>1968</v>
      </c>
      <c r="B644" s="21" t="s">
        <v>4004</v>
      </c>
      <c r="C644" s="4">
        <v>1084</v>
      </c>
      <c r="D644" s="25">
        <v>4502.3329999999996</v>
      </c>
      <c r="E644" s="11">
        <v>1938.5832499999999</v>
      </c>
      <c r="F644" s="6">
        <v>2793.1664999999998</v>
      </c>
      <c r="G644" s="6">
        <f t="shared" si="22"/>
        <v>3647.7497499999999</v>
      </c>
      <c r="H644" s="15">
        <f t="shared" si="21"/>
        <v>4502.3329999999996</v>
      </c>
    </row>
    <row r="645" spans="1:8" x14ac:dyDescent="0.25">
      <c r="A645" s="21" t="s">
        <v>1969</v>
      </c>
      <c r="B645" s="21" t="s">
        <v>4005</v>
      </c>
      <c r="C645" s="4">
        <v>5464</v>
      </c>
      <c r="D645" s="25">
        <v>4737.3329999999996</v>
      </c>
      <c r="E645" s="11">
        <v>5282.3332499999997</v>
      </c>
      <c r="F645" s="6">
        <v>5100.6664999999994</v>
      </c>
      <c r="G645" s="6">
        <f t="shared" si="22"/>
        <v>4918.999749999999</v>
      </c>
      <c r="H645" s="15">
        <f t="shared" si="21"/>
        <v>4737.3329999999996</v>
      </c>
    </row>
    <row r="646" spans="1:8" x14ac:dyDescent="0.25">
      <c r="A646" s="21" t="s">
        <v>1970</v>
      </c>
      <c r="B646" s="21" t="s">
        <v>4006</v>
      </c>
      <c r="C646" s="4">
        <v>3042</v>
      </c>
      <c r="D646" s="25">
        <v>3042</v>
      </c>
      <c r="E646" s="11">
        <v>3042</v>
      </c>
      <c r="F646" s="6">
        <v>3042</v>
      </c>
      <c r="G646" s="6">
        <f t="shared" si="22"/>
        <v>3042</v>
      </c>
      <c r="H646" s="15">
        <f t="shared" si="21"/>
        <v>3042</v>
      </c>
    </row>
    <row r="647" spans="1:8" x14ac:dyDescent="0.25">
      <c r="A647" s="21" t="s">
        <v>1971</v>
      </c>
      <c r="B647" s="21" t="s">
        <v>4007</v>
      </c>
      <c r="C647" s="4">
        <v>2109.5</v>
      </c>
      <c r="D647" s="25">
        <v>13106.86</v>
      </c>
      <c r="E647" s="11">
        <v>4858.84</v>
      </c>
      <c r="F647" s="6">
        <v>7608.18</v>
      </c>
      <c r="G647" s="6">
        <f t="shared" si="22"/>
        <v>10357.52</v>
      </c>
      <c r="H647" s="15">
        <f t="shared" si="21"/>
        <v>13106.86</v>
      </c>
    </row>
    <row r="648" spans="1:8" x14ac:dyDescent="0.25">
      <c r="A648" s="21" t="s">
        <v>1972</v>
      </c>
      <c r="B648" s="21" t="s">
        <v>4008</v>
      </c>
      <c r="C648" s="4">
        <v>3070</v>
      </c>
      <c r="D648" s="25">
        <v>77735.546000000002</v>
      </c>
      <c r="E648" s="11">
        <v>21736.386500000001</v>
      </c>
      <c r="F648" s="6">
        <v>40402.773000000001</v>
      </c>
      <c r="G648" s="6">
        <f t="shared" si="22"/>
        <v>59069.159500000002</v>
      </c>
      <c r="H648" s="15">
        <f t="shared" si="21"/>
        <v>77735.546000000002</v>
      </c>
    </row>
    <row r="649" spans="1:8" x14ac:dyDescent="0.25">
      <c r="A649" s="21" t="s">
        <v>1973</v>
      </c>
      <c r="B649" s="21" t="s">
        <v>4009</v>
      </c>
      <c r="C649" s="4">
        <v>3822.5</v>
      </c>
      <c r="D649" s="25">
        <v>3887.3249999999998</v>
      </c>
      <c r="E649" s="11">
        <v>3838.7062500000002</v>
      </c>
      <c r="F649" s="6">
        <v>3854.9124999999999</v>
      </c>
      <c r="G649" s="6">
        <f t="shared" si="22"/>
        <v>3871.1187499999996</v>
      </c>
      <c r="H649" s="15">
        <f t="shared" si="21"/>
        <v>3887.3249999999998</v>
      </c>
    </row>
    <row r="650" spans="1:8" x14ac:dyDescent="0.25">
      <c r="A650" s="21" t="s">
        <v>1587</v>
      </c>
      <c r="B650" s="21" t="s">
        <v>4010</v>
      </c>
      <c r="C650" s="4">
        <v>725</v>
      </c>
      <c r="D650" s="25">
        <v>725</v>
      </c>
      <c r="E650" s="11">
        <v>725</v>
      </c>
      <c r="F650" s="6">
        <v>725</v>
      </c>
      <c r="G650" s="6">
        <f t="shared" si="22"/>
        <v>725</v>
      </c>
      <c r="H650" s="15">
        <f t="shared" si="21"/>
        <v>725</v>
      </c>
    </row>
    <row r="651" spans="1:8" x14ac:dyDescent="0.25">
      <c r="A651" s="21" t="s">
        <v>1588</v>
      </c>
      <c r="B651" s="21" t="s">
        <v>4011</v>
      </c>
      <c r="C651" s="4">
        <v>756.25</v>
      </c>
      <c r="D651" s="25">
        <v>1290.24</v>
      </c>
      <c r="E651" s="11">
        <v>889.74749999999995</v>
      </c>
      <c r="F651" s="6">
        <v>1023.245</v>
      </c>
      <c r="G651" s="6">
        <f t="shared" si="22"/>
        <v>1156.7425000000001</v>
      </c>
      <c r="H651" s="15">
        <f t="shared" si="21"/>
        <v>1290.24</v>
      </c>
    </row>
    <row r="652" spans="1:8" x14ac:dyDescent="0.25">
      <c r="A652" s="21" t="s">
        <v>1589</v>
      </c>
      <c r="B652" s="21" t="s">
        <v>4012</v>
      </c>
      <c r="C652" s="4">
        <v>21000</v>
      </c>
      <c r="D652" s="25">
        <v>21000</v>
      </c>
      <c r="E652" s="11">
        <v>21000</v>
      </c>
      <c r="F652" s="6">
        <v>21000</v>
      </c>
      <c r="G652" s="6">
        <f t="shared" si="22"/>
        <v>21000</v>
      </c>
      <c r="H652" s="15">
        <f t="shared" si="21"/>
        <v>21000</v>
      </c>
    </row>
    <row r="653" spans="1:8" x14ac:dyDescent="0.25">
      <c r="A653" s="21" t="s">
        <v>1328</v>
      </c>
      <c r="B653" s="21" t="s">
        <v>4013</v>
      </c>
      <c r="C653" s="4">
        <v>773104</v>
      </c>
      <c r="D653" s="25">
        <v>773104</v>
      </c>
      <c r="E653" s="11">
        <v>773104</v>
      </c>
      <c r="F653" s="6">
        <v>773104</v>
      </c>
      <c r="G653" s="6">
        <f t="shared" si="22"/>
        <v>773104</v>
      </c>
      <c r="H653" s="15">
        <f t="shared" si="21"/>
        <v>773104</v>
      </c>
    </row>
    <row r="654" spans="1:8" x14ac:dyDescent="0.25">
      <c r="A654" s="21" t="s">
        <v>1329</v>
      </c>
      <c r="B654" s="21" t="s">
        <v>4014</v>
      </c>
      <c r="C654" s="4">
        <v>967000</v>
      </c>
      <c r="D654" s="25">
        <v>601624.88300000003</v>
      </c>
      <c r="E654" s="11">
        <v>875656.22074999998</v>
      </c>
      <c r="F654" s="6">
        <v>784312.44149999996</v>
      </c>
      <c r="G654" s="6">
        <f t="shared" si="22"/>
        <v>692968.66225000005</v>
      </c>
      <c r="H654" s="15">
        <f t="shared" si="21"/>
        <v>601624.88300000003</v>
      </c>
    </row>
    <row r="655" spans="1:8" x14ac:dyDescent="0.25">
      <c r="A655" s="21" t="s">
        <v>1590</v>
      </c>
      <c r="B655" s="21" t="s">
        <v>4015</v>
      </c>
      <c r="C655" s="4">
        <v>3850</v>
      </c>
      <c r="D655" s="25">
        <v>12925</v>
      </c>
      <c r="E655" s="11">
        <v>6118.75</v>
      </c>
      <c r="F655" s="6">
        <v>8387.5</v>
      </c>
      <c r="G655" s="6">
        <f t="shared" si="22"/>
        <v>10656.25</v>
      </c>
      <c r="H655" s="15">
        <f t="shared" si="21"/>
        <v>12925</v>
      </c>
    </row>
    <row r="656" spans="1:8" x14ac:dyDescent="0.25">
      <c r="A656" s="21" t="s">
        <v>1591</v>
      </c>
      <c r="B656" s="21" t="s">
        <v>4016</v>
      </c>
      <c r="C656" s="4">
        <v>45326</v>
      </c>
      <c r="D656" s="25">
        <v>45326</v>
      </c>
      <c r="E656" s="11">
        <v>45326</v>
      </c>
      <c r="F656" s="6">
        <v>45326</v>
      </c>
      <c r="G656" s="6">
        <f t="shared" si="22"/>
        <v>45326</v>
      </c>
      <c r="H656" s="15">
        <f t="shared" si="21"/>
        <v>45326</v>
      </c>
    </row>
    <row r="657" spans="1:8" x14ac:dyDescent="0.25">
      <c r="A657" s="21" t="s">
        <v>1974</v>
      </c>
      <c r="B657" s="21" t="s">
        <v>4017</v>
      </c>
      <c r="C657" s="4">
        <v>18550</v>
      </c>
      <c r="D657" s="25">
        <v>18550</v>
      </c>
      <c r="E657" s="11">
        <v>18550</v>
      </c>
      <c r="F657" s="6">
        <v>18550</v>
      </c>
      <c r="G657" s="6">
        <f t="shared" si="22"/>
        <v>18550</v>
      </c>
      <c r="H657" s="15">
        <f t="shared" si="21"/>
        <v>18550</v>
      </c>
    </row>
    <row r="658" spans="1:8" x14ac:dyDescent="0.25">
      <c r="A658" s="21" t="s">
        <v>1975</v>
      </c>
      <c r="B658" s="21" t="s">
        <v>4018</v>
      </c>
      <c r="C658" s="4">
        <v>3876</v>
      </c>
      <c r="D658" s="25">
        <v>7112.6859999999997</v>
      </c>
      <c r="E658" s="11">
        <v>4685.1715000000004</v>
      </c>
      <c r="F658" s="6">
        <v>5494.3429999999998</v>
      </c>
      <c r="G658" s="6">
        <f t="shared" si="22"/>
        <v>6303.5144999999993</v>
      </c>
      <c r="H658" s="15">
        <f t="shared" si="21"/>
        <v>7112.6859999999997</v>
      </c>
    </row>
    <row r="659" spans="1:8" x14ac:dyDescent="0.25">
      <c r="A659" s="21" t="s">
        <v>1976</v>
      </c>
      <c r="B659" s="21" t="s">
        <v>4019</v>
      </c>
      <c r="C659" s="4">
        <v>13995</v>
      </c>
      <c r="D659" s="25">
        <v>17812.144</v>
      </c>
      <c r="E659" s="11">
        <v>14949.286</v>
      </c>
      <c r="F659" s="6">
        <v>15903.572</v>
      </c>
      <c r="G659" s="6">
        <f t="shared" si="22"/>
        <v>16857.858</v>
      </c>
      <c r="H659" s="15">
        <f t="shared" si="21"/>
        <v>17812.144</v>
      </c>
    </row>
    <row r="660" spans="1:8" x14ac:dyDescent="0.25">
      <c r="A660" s="21" t="s">
        <v>1977</v>
      </c>
      <c r="B660" s="21" t="s">
        <v>4020</v>
      </c>
      <c r="C660" s="4">
        <v>722.36</v>
      </c>
      <c r="D660" s="25">
        <v>1779.26</v>
      </c>
      <c r="E660" s="11">
        <v>986.58500000000004</v>
      </c>
      <c r="F660" s="6">
        <v>1250.81</v>
      </c>
      <c r="G660" s="6">
        <f t="shared" si="22"/>
        <v>1515.0349999999999</v>
      </c>
      <c r="H660" s="15">
        <f t="shared" si="21"/>
        <v>1779.26</v>
      </c>
    </row>
    <row r="661" spans="1:8" x14ac:dyDescent="0.25">
      <c r="A661" s="21" t="s">
        <v>1389</v>
      </c>
      <c r="B661" s="21" t="s">
        <v>4021</v>
      </c>
      <c r="C661" s="4">
        <v>25656</v>
      </c>
      <c r="D661" s="25">
        <v>9847.3330000000005</v>
      </c>
      <c r="E661" s="11">
        <v>21703.83325</v>
      </c>
      <c r="F661" s="6">
        <v>17751.666499999999</v>
      </c>
      <c r="G661" s="6">
        <f t="shared" si="22"/>
        <v>13799.499749999999</v>
      </c>
      <c r="H661" s="15">
        <f t="shared" si="21"/>
        <v>9847.3330000000005</v>
      </c>
    </row>
    <row r="662" spans="1:8" x14ac:dyDescent="0.25">
      <c r="A662" s="21" t="s">
        <v>1978</v>
      </c>
      <c r="B662" s="21" t="s">
        <v>4022</v>
      </c>
      <c r="C662" s="4">
        <v>3450</v>
      </c>
      <c r="D662" s="25">
        <v>3450</v>
      </c>
      <c r="E662" s="11">
        <v>3450</v>
      </c>
      <c r="F662" s="6">
        <v>3450</v>
      </c>
      <c r="G662" s="6">
        <f t="shared" si="22"/>
        <v>3450</v>
      </c>
      <c r="H662" s="15">
        <f t="shared" si="21"/>
        <v>3450</v>
      </c>
    </row>
    <row r="663" spans="1:8" x14ac:dyDescent="0.25">
      <c r="A663" s="21" t="s">
        <v>1979</v>
      </c>
      <c r="B663" s="21" t="s">
        <v>4023</v>
      </c>
      <c r="C663" s="4">
        <v>3869</v>
      </c>
      <c r="D663" s="25">
        <v>4388.13</v>
      </c>
      <c r="E663" s="11">
        <v>3998.7825000000003</v>
      </c>
      <c r="F663" s="6">
        <v>4128.5650000000005</v>
      </c>
      <c r="G663" s="6">
        <f t="shared" si="22"/>
        <v>4258.3474999999999</v>
      </c>
      <c r="H663" s="15">
        <f t="shared" si="21"/>
        <v>4388.13</v>
      </c>
    </row>
    <row r="664" spans="1:8" x14ac:dyDescent="0.25">
      <c r="A664" s="21" t="s">
        <v>1980</v>
      </c>
      <c r="B664" s="21" t="s">
        <v>4024</v>
      </c>
      <c r="C664" s="4">
        <v>24405</v>
      </c>
      <c r="D664" s="25">
        <v>24405</v>
      </c>
      <c r="E664" s="11">
        <v>24405</v>
      </c>
      <c r="F664" s="6">
        <v>24405</v>
      </c>
      <c r="G664" s="6">
        <f t="shared" si="22"/>
        <v>24405</v>
      </c>
      <c r="H664" s="15">
        <f t="shared" si="21"/>
        <v>24405</v>
      </c>
    </row>
    <row r="665" spans="1:8" x14ac:dyDescent="0.25">
      <c r="A665" s="21" t="s">
        <v>1390</v>
      </c>
      <c r="B665" s="21" t="s">
        <v>4025</v>
      </c>
      <c r="C665" s="4">
        <v>489940</v>
      </c>
      <c r="D665" s="25">
        <v>489940</v>
      </c>
      <c r="E665" s="11">
        <v>489940</v>
      </c>
      <c r="F665" s="6">
        <v>489940</v>
      </c>
      <c r="G665" s="6">
        <f t="shared" si="22"/>
        <v>489940</v>
      </c>
      <c r="H665" s="15">
        <f t="shared" ref="H665:H740" si="23">D665</f>
        <v>489940</v>
      </c>
    </row>
    <row r="666" spans="1:8" x14ac:dyDescent="0.25">
      <c r="A666" s="21" t="s">
        <v>1981</v>
      </c>
      <c r="B666" s="21" t="s">
        <v>4026</v>
      </c>
      <c r="C666" s="4">
        <v>80000</v>
      </c>
      <c r="D666" s="25">
        <v>128010.908</v>
      </c>
      <c r="E666" s="11">
        <v>92002.726999999999</v>
      </c>
      <c r="F666" s="6">
        <v>104005.454</v>
      </c>
      <c r="G666" s="6">
        <f t="shared" si="22"/>
        <v>116008.181</v>
      </c>
      <c r="H666" s="15">
        <f t="shared" si="23"/>
        <v>128010.908</v>
      </c>
    </row>
    <row r="667" spans="1:8" x14ac:dyDescent="0.25">
      <c r="A667" s="21" t="s">
        <v>1391</v>
      </c>
      <c r="B667" s="21" t="s">
        <v>4027</v>
      </c>
      <c r="C667" s="4">
        <v>1860141</v>
      </c>
      <c r="D667" s="25">
        <v>665842.58600000001</v>
      </c>
      <c r="E667" s="11">
        <v>1561566.3965</v>
      </c>
      <c r="F667" s="6">
        <v>1262991.7930000001</v>
      </c>
      <c r="G667" s="6">
        <f t="shared" si="22"/>
        <v>964417.18950000009</v>
      </c>
      <c r="H667" s="15">
        <f t="shared" si="23"/>
        <v>665842.58600000001</v>
      </c>
    </row>
    <row r="668" spans="1:8" x14ac:dyDescent="0.25">
      <c r="A668" s="21" t="s">
        <v>1982</v>
      </c>
      <c r="B668" s="21" t="s">
        <v>4028</v>
      </c>
      <c r="C668" s="4">
        <v>2026</v>
      </c>
      <c r="D668" s="25">
        <v>6791.9530000000004</v>
      </c>
      <c r="E668" s="11">
        <v>3217.4882500000003</v>
      </c>
      <c r="F668" s="6">
        <v>4408.9765000000007</v>
      </c>
      <c r="G668" s="6">
        <f t="shared" si="22"/>
        <v>5600.464750000001</v>
      </c>
      <c r="H668" s="15">
        <f t="shared" si="23"/>
        <v>6791.9530000000004</v>
      </c>
    </row>
    <row r="669" spans="1:8" x14ac:dyDescent="0.25">
      <c r="A669" s="21" t="s">
        <v>1983</v>
      </c>
      <c r="B669" s="21" t="s">
        <v>4029</v>
      </c>
      <c r="C669" s="4">
        <v>38000</v>
      </c>
      <c r="D669" s="25">
        <v>61358.205999999998</v>
      </c>
      <c r="E669" s="11">
        <v>43839.551500000001</v>
      </c>
      <c r="F669" s="6">
        <v>49679.103000000003</v>
      </c>
      <c r="G669" s="6">
        <f t="shared" si="22"/>
        <v>55518.654500000004</v>
      </c>
      <c r="H669" s="15">
        <f t="shared" si="23"/>
        <v>61358.205999999998</v>
      </c>
    </row>
    <row r="670" spans="1:8" x14ac:dyDescent="0.25">
      <c r="A670" s="21" t="s">
        <v>1984</v>
      </c>
      <c r="B670" s="21" t="s">
        <v>4030</v>
      </c>
      <c r="C670" s="4">
        <v>35400</v>
      </c>
      <c r="D670" s="25">
        <v>61760</v>
      </c>
      <c r="E670" s="11">
        <v>41990</v>
      </c>
      <c r="F670" s="6">
        <v>48580</v>
      </c>
      <c r="G670" s="6">
        <f t="shared" si="22"/>
        <v>55170</v>
      </c>
      <c r="H670" s="15">
        <f t="shared" si="23"/>
        <v>61760</v>
      </c>
    </row>
    <row r="671" spans="1:8" x14ac:dyDescent="0.25">
      <c r="A671" s="21" t="s">
        <v>1985</v>
      </c>
      <c r="B671" s="21" t="s">
        <v>4031</v>
      </c>
      <c r="C671" s="4">
        <v>3870000</v>
      </c>
      <c r="D671" s="25">
        <v>3870000</v>
      </c>
      <c r="E671" s="11">
        <v>3870000</v>
      </c>
      <c r="F671" s="6">
        <v>3870000</v>
      </c>
      <c r="G671" s="6">
        <f t="shared" si="22"/>
        <v>3870000</v>
      </c>
      <c r="H671" s="15">
        <f t="shared" si="23"/>
        <v>3870000</v>
      </c>
    </row>
    <row r="672" spans="1:8" x14ac:dyDescent="0.25">
      <c r="A672" s="21" t="s">
        <v>1986</v>
      </c>
      <c r="B672" s="21" t="s">
        <v>4032</v>
      </c>
      <c r="C672" s="4">
        <v>108807</v>
      </c>
      <c r="D672" s="25">
        <v>108807</v>
      </c>
      <c r="E672" s="11">
        <v>108807</v>
      </c>
      <c r="F672" s="6">
        <v>108807</v>
      </c>
      <c r="G672" s="6">
        <f t="shared" si="22"/>
        <v>108807</v>
      </c>
      <c r="H672" s="15">
        <f t="shared" si="23"/>
        <v>108807</v>
      </c>
    </row>
    <row r="673" spans="1:8" x14ac:dyDescent="0.25">
      <c r="A673" s="21" t="s">
        <v>1987</v>
      </c>
      <c r="B673" s="21" t="s">
        <v>4033</v>
      </c>
      <c r="C673" s="4">
        <v>3000</v>
      </c>
      <c r="D673" s="25">
        <v>3000</v>
      </c>
      <c r="E673" s="11">
        <v>3000</v>
      </c>
      <c r="F673" s="6">
        <v>3000</v>
      </c>
      <c r="G673" s="6">
        <f t="shared" si="22"/>
        <v>3000</v>
      </c>
      <c r="H673" s="15">
        <f t="shared" si="23"/>
        <v>3000</v>
      </c>
    </row>
    <row r="674" spans="1:8" x14ac:dyDescent="0.25">
      <c r="A674" s="21" t="s">
        <v>1592</v>
      </c>
      <c r="B674" s="21" t="s">
        <v>4034</v>
      </c>
      <c r="C674" s="4">
        <v>48150</v>
      </c>
      <c r="D674" s="25">
        <v>36359.112000000001</v>
      </c>
      <c r="E674" s="11">
        <v>45202.277999999998</v>
      </c>
      <c r="F674" s="6">
        <v>42254.555999999997</v>
      </c>
      <c r="G674" s="6">
        <f t="shared" si="22"/>
        <v>39306.834000000003</v>
      </c>
      <c r="H674" s="15">
        <f t="shared" si="23"/>
        <v>36359.112000000001</v>
      </c>
    </row>
    <row r="675" spans="1:8" x14ac:dyDescent="0.25">
      <c r="A675" s="21" t="s">
        <v>1988</v>
      </c>
      <c r="B675" s="21" t="s">
        <v>4035</v>
      </c>
      <c r="C675" s="4">
        <v>800000</v>
      </c>
      <c r="D675" s="25">
        <v>800000</v>
      </c>
      <c r="E675" s="11">
        <v>800000</v>
      </c>
      <c r="F675" s="6">
        <v>800000</v>
      </c>
      <c r="G675" s="6">
        <f t="shared" si="22"/>
        <v>800000</v>
      </c>
      <c r="H675" s="15">
        <f t="shared" si="23"/>
        <v>800000</v>
      </c>
    </row>
    <row r="676" spans="1:8" x14ac:dyDescent="0.25">
      <c r="A676" s="21" t="s">
        <v>1593</v>
      </c>
      <c r="B676" s="21" t="s">
        <v>4036</v>
      </c>
      <c r="C676" s="4">
        <v>55000</v>
      </c>
      <c r="D676" s="25">
        <v>55000</v>
      </c>
      <c r="E676" s="11">
        <v>55000</v>
      </c>
      <c r="F676" s="6">
        <v>55000</v>
      </c>
      <c r="G676" s="6">
        <f t="shared" si="22"/>
        <v>55000</v>
      </c>
      <c r="H676" s="15">
        <f t="shared" si="23"/>
        <v>55000</v>
      </c>
    </row>
    <row r="677" spans="1:8" x14ac:dyDescent="0.25">
      <c r="A677" s="21" t="s">
        <v>1594</v>
      </c>
      <c r="B677" s="21" t="s">
        <v>4037</v>
      </c>
      <c r="C677" s="4">
        <v>4350000</v>
      </c>
      <c r="D677" s="25">
        <v>4195100</v>
      </c>
      <c r="E677" s="11">
        <v>4311275</v>
      </c>
      <c r="F677" s="6">
        <v>4272550</v>
      </c>
      <c r="G677" s="6">
        <f t="shared" si="22"/>
        <v>4233825</v>
      </c>
      <c r="H677" s="15">
        <f t="shared" si="23"/>
        <v>4195100</v>
      </c>
    </row>
    <row r="678" spans="1:8" x14ac:dyDescent="0.25">
      <c r="A678" s="21" t="s">
        <v>1392</v>
      </c>
      <c r="B678" s="21" t="s">
        <v>4038</v>
      </c>
      <c r="C678" s="4">
        <v>4000000</v>
      </c>
      <c r="D678" s="25">
        <v>2973721.8358064527</v>
      </c>
      <c r="E678" s="11">
        <v>3743430.4589516129</v>
      </c>
      <c r="F678" s="6">
        <v>3486860.9179032263</v>
      </c>
      <c r="G678" s="6">
        <f t="shared" si="22"/>
        <v>3230291.3768548397</v>
      </c>
      <c r="H678" s="15">
        <f t="shared" si="23"/>
        <v>2973721.8358064527</v>
      </c>
    </row>
    <row r="679" spans="1:8" x14ac:dyDescent="0.25">
      <c r="A679" s="21" t="s">
        <v>1989</v>
      </c>
      <c r="B679" s="21" t="s">
        <v>4039</v>
      </c>
      <c r="C679" s="4">
        <v>57652</v>
      </c>
      <c r="D679" s="25">
        <v>57652</v>
      </c>
      <c r="E679" s="11">
        <v>57652</v>
      </c>
      <c r="F679" s="6">
        <v>57652</v>
      </c>
      <c r="G679" s="6">
        <f t="shared" si="22"/>
        <v>57652</v>
      </c>
      <c r="H679" s="15">
        <f t="shared" si="23"/>
        <v>57652</v>
      </c>
    </row>
    <row r="680" spans="1:8" x14ac:dyDescent="0.25">
      <c r="A680" s="21" t="s">
        <v>1990</v>
      </c>
      <c r="B680" s="21" t="s">
        <v>4040</v>
      </c>
      <c r="C680" s="4">
        <v>27553</v>
      </c>
      <c r="D680" s="25">
        <v>27553</v>
      </c>
      <c r="E680" s="11">
        <v>27553</v>
      </c>
      <c r="F680" s="6">
        <v>27553</v>
      </c>
      <c r="G680" s="6">
        <f t="shared" si="22"/>
        <v>27553</v>
      </c>
      <c r="H680" s="15">
        <f t="shared" si="23"/>
        <v>27553</v>
      </c>
    </row>
    <row r="681" spans="1:8" x14ac:dyDescent="0.25">
      <c r="A681" s="21" t="s">
        <v>1991</v>
      </c>
      <c r="B681" s="21" t="s">
        <v>4041</v>
      </c>
      <c r="C681" s="4"/>
      <c r="D681" s="25"/>
      <c r="E681" s="11"/>
      <c r="F681" s="6"/>
      <c r="G681" s="6"/>
      <c r="H681" s="15"/>
    </row>
    <row r="682" spans="1:8" x14ac:dyDescent="0.25">
      <c r="A682" s="21" t="s">
        <v>1992</v>
      </c>
      <c r="B682" s="21" t="s">
        <v>4042</v>
      </c>
      <c r="C682" s="4">
        <v>5945</v>
      </c>
      <c r="D682" s="25">
        <v>5945</v>
      </c>
      <c r="E682" s="11">
        <v>5945</v>
      </c>
      <c r="F682" s="6">
        <v>5945</v>
      </c>
      <c r="G682" s="6">
        <f>F682+(H682-F682)/2</f>
        <v>5945</v>
      </c>
      <c r="H682" s="15">
        <f t="shared" si="23"/>
        <v>5945</v>
      </c>
    </row>
    <row r="683" spans="1:8" x14ac:dyDescent="0.25">
      <c r="A683" s="21" t="s">
        <v>1993</v>
      </c>
      <c r="B683" s="21" t="s">
        <v>4043</v>
      </c>
      <c r="C683" s="4"/>
      <c r="D683" s="25"/>
      <c r="E683" s="11"/>
      <c r="F683" s="6"/>
      <c r="G683" s="6"/>
      <c r="H683" s="15"/>
    </row>
    <row r="684" spans="1:8" x14ac:dyDescent="0.25">
      <c r="A684" s="21" t="s">
        <v>1330</v>
      </c>
      <c r="B684" s="21" t="s">
        <v>4044</v>
      </c>
      <c r="C684" s="4">
        <v>2641783</v>
      </c>
      <c r="D684" s="25">
        <v>3000966.4679999999</v>
      </c>
      <c r="E684" s="11">
        <v>2731578.8670000001</v>
      </c>
      <c r="F684" s="6">
        <v>2821374.7340000002</v>
      </c>
      <c r="G684" s="6">
        <f t="shared" ref="G684:G688" si="24">F684+(H684-F684)/2</f>
        <v>2911170.6009999998</v>
      </c>
      <c r="H684" s="15">
        <f t="shared" si="23"/>
        <v>3000966.4679999999</v>
      </c>
    </row>
    <row r="685" spans="1:8" x14ac:dyDescent="0.25">
      <c r="A685" s="21" t="s">
        <v>1393</v>
      </c>
      <c r="B685" s="21" t="s">
        <v>4045</v>
      </c>
      <c r="C685" s="4">
        <v>149027</v>
      </c>
      <c r="D685" s="25">
        <v>158933.88200000001</v>
      </c>
      <c r="E685" s="11">
        <v>151503.7205</v>
      </c>
      <c r="F685" s="6">
        <v>153980.44099999999</v>
      </c>
      <c r="G685" s="6">
        <f t="shared" si="24"/>
        <v>156457.16149999999</v>
      </c>
      <c r="H685" s="15">
        <f t="shared" si="23"/>
        <v>158933.88200000001</v>
      </c>
    </row>
    <row r="686" spans="1:8" x14ac:dyDescent="0.25">
      <c r="A686" s="21" t="s">
        <v>1994</v>
      </c>
      <c r="B686" s="21" t="s">
        <v>4046</v>
      </c>
      <c r="C686" s="4">
        <v>33930</v>
      </c>
      <c r="D686" s="25">
        <v>41306.273000000001</v>
      </c>
      <c r="E686" s="11">
        <v>35774.068249999997</v>
      </c>
      <c r="F686" s="6">
        <v>37618.136500000001</v>
      </c>
      <c r="G686" s="6">
        <f t="shared" si="24"/>
        <v>39462.204750000004</v>
      </c>
      <c r="H686" s="15">
        <f t="shared" si="23"/>
        <v>41306.273000000001</v>
      </c>
    </row>
    <row r="687" spans="1:8" x14ac:dyDescent="0.25">
      <c r="A687" s="21" t="s">
        <v>1995</v>
      </c>
      <c r="B687" s="21" t="s">
        <v>4047</v>
      </c>
      <c r="C687" s="4">
        <v>35200</v>
      </c>
      <c r="D687" s="25">
        <v>35200</v>
      </c>
      <c r="E687" s="11">
        <v>35200</v>
      </c>
      <c r="F687" s="6">
        <v>35200</v>
      </c>
      <c r="G687" s="6">
        <f t="shared" si="24"/>
        <v>35200</v>
      </c>
      <c r="H687" s="15">
        <f t="shared" si="23"/>
        <v>35200</v>
      </c>
    </row>
    <row r="688" spans="1:8" x14ac:dyDescent="0.25">
      <c r="A688" s="21" t="s">
        <v>1996</v>
      </c>
      <c r="B688" s="21" t="s">
        <v>4048</v>
      </c>
      <c r="C688" s="4">
        <v>59925</v>
      </c>
      <c r="D688" s="25">
        <v>72021.717000000004</v>
      </c>
      <c r="E688" s="11">
        <v>62949.179250000001</v>
      </c>
      <c r="F688" s="6">
        <v>65973.358500000002</v>
      </c>
      <c r="G688" s="6">
        <f t="shared" si="24"/>
        <v>68997.537750000003</v>
      </c>
      <c r="H688" s="15">
        <f t="shared" si="23"/>
        <v>72021.717000000004</v>
      </c>
    </row>
    <row r="689" spans="1:8" x14ac:dyDescent="0.25">
      <c r="A689" s="21" t="s">
        <v>1997</v>
      </c>
      <c r="B689" s="21" t="s">
        <v>4049</v>
      </c>
      <c r="C689" s="4"/>
      <c r="D689" s="25"/>
      <c r="E689" s="11"/>
      <c r="F689" s="6"/>
      <c r="G689" s="6"/>
      <c r="H689" s="15"/>
    </row>
    <row r="690" spans="1:8" x14ac:dyDescent="0.25">
      <c r="A690" s="21" t="s">
        <v>1595</v>
      </c>
      <c r="B690" s="21" t="s">
        <v>4050</v>
      </c>
      <c r="C690" s="4">
        <v>31004</v>
      </c>
      <c r="D690" s="25">
        <v>65533.493999999999</v>
      </c>
      <c r="E690" s="11">
        <v>39636.373500000002</v>
      </c>
      <c r="F690" s="6">
        <v>48268.747000000003</v>
      </c>
      <c r="G690" s="6">
        <f t="shared" ref="G690:G696" si="25">F690+(H690-F690)/2</f>
        <v>56901.120500000005</v>
      </c>
      <c r="H690" s="15">
        <f t="shared" si="23"/>
        <v>65533.493999999999</v>
      </c>
    </row>
    <row r="691" spans="1:8" x14ac:dyDescent="0.25">
      <c r="A691" s="21" t="s">
        <v>1596</v>
      </c>
      <c r="B691" s="21" t="s">
        <v>4051</v>
      </c>
      <c r="C691" s="4">
        <v>600272</v>
      </c>
      <c r="D691" s="15">
        <v>703443.37399999995</v>
      </c>
      <c r="E691" s="11">
        <v>703443.37399999995</v>
      </c>
      <c r="F691" s="11">
        <v>703443.37399999995</v>
      </c>
      <c r="G691" s="6">
        <f t="shared" si="25"/>
        <v>703443.37399999995</v>
      </c>
      <c r="H691" s="15">
        <v>703443.37399999995</v>
      </c>
    </row>
    <row r="692" spans="1:8" x14ac:dyDescent="0.25">
      <c r="A692" s="21" t="s">
        <v>1998</v>
      </c>
      <c r="B692" s="21" t="s">
        <v>4052</v>
      </c>
      <c r="C692" s="4">
        <v>40200.29</v>
      </c>
      <c r="D692" s="25">
        <v>40200.29</v>
      </c>
      <c r="E692" s="11">
        <v>40200.29</v>
      </c>
      <c r="F692" s="6">
        <v>40200.29</v>
      </c>
      <c r="G692" s="6">
        <f t="shared" si="25"/>
        <v>40200.29</v>
      </c>
      <c r="H692" s="15">
        <f t="shared" si="23"/>
        <v>40200.29</v>
      </c>
    </row>
    <row r="693" spans="1:8" x14ac:dyDescent="0.25">
      <c r="A693" s="21" t="s">
        <v>1999</v>
      </c>
      <c r="B693" s="21" t="s">
        <v>4053</v>
      </c>
      <c r="C693" s="4">
        <v>13379.57</v>
      </c>
      <c r="D693" s="25">
        <v>13379.57</v>
      </c>
      <c r="E693" s="11">
        <v>13379.57</v>
      </c>
      <c r="F693" s="6">
        <v>13379.57</v>
      </c>
      <c r="G693" s="6">
        <f t="shared" si="25"/>
        <v>13379.57</v>
      </c>
      <c r="H693" s="15">
        <f t="shared" si="23"/>
        <v>13379.57</v>
      </c>
    </row>
    <row r="694" spans="1:8" x14ac:dyDescent="0.25">
      <c r="A694" s="21" t="s">
        <v>4292</v>
      </c>
      <c r="B694" s="21" t="s">
        <v>4054</v>
      </c>
      <c r="C694" s="4">
        <v>183390</v>
      </c>
      <c r="D694" s="25">
        <v>125096.21</v>
      </c>
      <c r="E694" s="11">
        <v>165735.07274999999</v>
      </c>
      <c r="F694" s="6">
        <v>148080.14549999998</v>
      </c>
      <c r="G694" s="35">
        <v>125096.21</v>
      </c>
      <c r="H694" s="41">
        <v>125096.21</v>
      </c>
    </row>
    <row r="695" spans="1:8" x14ac:dyDescent="0.25">
      <c r="A695" s="21" t="s">
        <v>2000</v>
      </c>
      <c r="B695" s="21" t="s">
        <v>4055</v>
      </c>
      <c r="C695" s="4">
        <v>26400</v>
      </c>
      <c r="D695" s="25">
        <v>26400</v>
      </c>
      <c r="E695" s="11">
        <v>26400</v>
      </c>
      <c r="F695" s="6">
        <v>26400</v>
      </c>
      <c r="G695" s="6">
        <f t="shared" si="25"/>
        <v>26400</v>
      </c>
      <c r="H695" s="15">
        <f t="shared" si="23"/>
        <v>26400</v>
      </c>
    </row>
    <row r="696" spans="1:8" x14ac:dyDescent="0.25">
      <c r="A696" s="21" t="s">
        <v>1394</v>
      </c>
      <c r="B696" s="21" t="s">
        <v>4056</v>
      </c>
      <c r="C696" s="4">
        <v>381380</v>
      </c>
      <c r="D696" s="25">
        <v>386484.74400000001</v>
      </c>
      <c r="E696" s="11">
        <v>382656.18599999999</v>
      </c>
      <c r="F696" s="6">
        <v>383932.37199999997</v>
      </c>
      <c r="G696" s="6">
        <f t="shared" si="25"/>
        <v>385208.55799999996</v>
      </c>
      <c r="H696" s="15">
        <f t="shared" si="23"/>
        <v>386484.74400000001</v>
      </c>
    </row>
    <row r="697" spans="1:8" x14ac:dyDescent="0.25">
      <c r="A697" s="21" t="s">
        <v>2001</v>
      </c>
      <c r="B697" s="21" t="s">
        <v>4057</v>
      </c>
      <c r="C697" s="4"/>
      <c r="D697" s="25"/>
      <c r="E697" s="11"/>
      <c r="F697" s="6"/>
      <c r="G697" s="6"/>
      <c r="H697" s="15"/>
    </row>
    <row r="698" spans="1:8" x14ac:dyDescent="0.25">
      <c r="A698" s="21" t="s">
        <v>2002</v>
      </c>
      <c r="B698" s="21" t="s">
        <v>4058</v>
      </c>
      <c r="C698" s="4"/>
      <c r="D698" s="25"/>
      <c r="E698" s="11"/>
      <c r="F698" s="6"/>
      <c r="G698" s="6"/>
      <c r="H698" s="15"/>
    </row>
    <row r="699" spans="1:8" x14ac:dyDescent="0.25">
      <c r="A699" s="21" t="s">
        <v>2003</v>
      </c>
      <c r="B699" s="21" t="s">
        <v>4059</v>
      </c>
      <c r="C699" s="4"/>
      <c r="D699" s="25"/>
      <c r="E699" s="11"/>
      <c r="F699" s="6"/>
      <c r="G699" s="6"/>
      <c r="H699" s="15"/>
    </row>
    <row r="700" spans="1:8" x14ac:dyDescent="0.25">
      <c r="A700" s="21" t="s">
        <v>2004</v>
      </c>
      <c r="B700" s="21" t="s">
        <v>4060</v>
      </c>
      <c r="C700" s="4"/>
      <c r="D700" s="25"/>
      <c r="E700" s="11"/>
      <c r="F700" s="6"/>
      <c r="G700" s="6"/>
      <c r="H700" s="15"/>
    </row>
    <row r="701" spans="1:8" x14ac:dyDescent="0.25">
      <c r="A701" s="21" t="s">
        <v>4206</v>
      </c>
      <c r="B701" s="21" t="s">
        <v>4207</v>
      </c>
      <c r="C701" s="4">
        <v>3254.125</v>
      </c>
      <c r="D701" s="25">
        <v>3254.125</v>
      </c>
      <c r="E701" s="11">
        <v>3254.125</v>
      </c>
      <c r="F701" s="6">
        <v>3254.125</v>
      </c>
      <c r="G701" s="6">
        <f t="shared" ref="G701:G748" si="26">F701+(H701-F701)/2</f>
        <v>3254.125</v>
      </c>
      <c r="H701" s="15">
        <v>3254.125</v>
      </c>
    </row>
    <row r="702" spans="1:8" x14ac:dyDescent="0.25">
      <c r="A702" s="21" t="s">
        <v>4231</v>
      </c>
      <c r="B702" s="21" t="s">
        <v>4236</v>
      </c>
      <c r="C702" s="4">
        <v>74225.47</v>
      </c>
      <c r="D702" s="25">
        <v>74225.47</v>
      </c>
      <c r="E702" s="11">
        <v>74225.47</v>
      </c>
      <c r="F702" s="6">
        <v>74225.47</v>
      </c>
      <c r="G702" s="6">
        <f t="shared" si="26"/>
        <v>74225.47</v>
      </c>
      <c r="H702" s="15">
        <v>74225.47</v>
      </c>
    </row>
    <row r="703" spans="1:8" x14ac:dyDescent="0.25">
      <c r="A703" s="21" t="s">
        <v>4232</v>
      </c>
      <c r="B703" s="21" t="s">
        <v>4237</v>
      </c>
      <c r="C703" s="4">
        <v>527615.625</v>
      </c>
      <c r="D703" s="25">
        <v>527615.625</v>
      </c>
      <c r="E703" s="11">
        <v>527615.625</v>
      </c>
      <c r="F703" s="6">
        <v>527615.625</v>
      </c>
      <c r="G703" s="6">
        <f t="shared" si="26"/>
        <v>527615.625</v>
      </c>
      <c r="H703" s="15">
        <v>527615.625</v>
      </c>
    </row>
    <row r="704" spans="1:8" x14ac:dyDescent="0.25">
      <c r="A704" s="21" t="s">
        <v>4233</v>
      </c>
      <c r="B704" s="21" t="s">
        <v>4238</v>
      </c>
      <c r="C704" s="4">
        <v>1364960.59</v>
      </c>
      <c r="D704" s="25">
        <v>1364960.59</v>
      </c>
      <c r="E704" s="11">
        <v>1364960.59</v>
      </c>
      <c r="F704" s="6">
        <v>1364960.59</v>
      </c>
      <c r="G704" s="6">
        <f t="shared" si="26"/>
        <v>1364960.59</v>
      </c>
      <c r="H704" s="15">
        <v>1364960.59</v>
      </c>
    </row>
    <row r="705" spans="1:8" x14ac:dyDescent="0.25">
      <c r="A705" s="21" t="s">
        <v>4234</v>
      </c>
      <c r="B705" s="21" t="s">
        <v>4239</v>
      </c>
      <c r="C705" s="4">
        <v>40535.75</v>
      </c>
      <c r="D705" s="25">
        <v>40535.75</v>
      </c>
      <c r="E705" s="11">
        <v>40535.75</v>
      </c>
      <c r="F705" s="6">
        <v>40535.75</v>
      </c>
      <c r="G705" s="6">
        <f t="shared" si="26"/>
        <v>40535.75</v>
      </c>
      <c r="H705" s="15">
        <v>40535.75</v>
      </c>
    </row>
    <row r="706" spans="1:8" x14ac:dyDescent="0.25">
      <c r="A706" s="21" t="s">
        <v>4235</v>
      </c>
      <c r="B706" s="21" t="s">
        <v>4240</v>
      </c>
      <c r="C706" s="4">
        <v>44652.33</v>
      </c>
      <c r="D706" s="25">
        <v>44652.33</v>
      </c>
      <c r="E706" s="11">
        <v>44652.33</v>
      </c>
      <c r="F706" s="6">
        <v>44652.33</v>
      </c>
      <c r="G706" s="6">
        <f t="shared" si="26"/>
        <v>44652.33</v>
      </c>
      <c r="H706" s="15">
        <v>44652.33</v>
      </c>
    </row>
    <row r="707" spans="1:8" x14ac:dyDescent="0.25">
      <c r="A707" s="21" t="s">
        <v>4348</v>
      </c>
      <c r="B707" s="21" t="s">
        <v>4349</v>
      </c>
      <c r="C707" s="4">
        <v>19001914</v>
      </c>
      <c r="D707" s="25">
        <v>19001914</v>
      </c>
      <c r="E707" s="11">
        <v>19001914</v>
      </c>
      <c r="F707" s="6">
        <v>19001914</v>
      </c>
      <c r="G707" s="6">
        <v>19001914</v>
      </c>
      <c r="H707" s="15">
        <v>19001914</v>
      </c>
    </row>
    <row r="708" spans="1:8" x14ac:dyDescent="0.25">
      <c r="A708" s="21" t="s">
        <v>4350</v>
      </c>
      <c r="B708" s="21" t="s">
        <v>4351</v>
      </c>
      <c r="C708" s="4">
        <v>30400000</v>
      </c>
      <c r="D708" s="25">
        <v>30400000</v>
      </c>
      <c r="E708" s="11">
        <v>30400000</v>
      </c>
      <c r="F708" s="6">
        <v>30400000</v>
      </c>
      <c r="G708" s="6">
        <v>30400000</v>
      </c>
      <c r="H708" s="15">
        <v>30400000</v>
      </c>
    </row>
    <row r="709" spans="1:8" x14ac:dyDescent="0.25">
      <c r="A709" s="21" t="s">
        <v>4352</v>
      </c>
      <c r="B709" s="21" t="s">
        <v>4353</v>
      </c>
      <c r="C709" s="4">
        <v>32000</v>
      </c>
      <c r="D709" s="25">
        <v>32000</v>
      </c>
      <c r="E709" s="11">
        <v>32000</v>
      </c>
      <c r="F709" s="6">
        <v>32000</v>
      </c>
      <c r="G709" s="6">
        <v>32000</v>
      </c>
      <c r="H709" s="15">
        <v>32000</v>
      </c>
    </row>
    <row r="710" spans="1:8" x14ac:dyDescent="0.25">
      <c r="A710" s="21" t="s">
        <v>4354</v>
      </c>
      <c r="B710" s="21" t="s">
        <v>4355</v>
      </c>
      <c r="C710" s="4">
        <v>10995</v>
      </c>
      <c r="D710" s="25">
        <v>10995</v>
      </c>
      <c r="E710" s="11">
        <v>10995</v>
      </c>
      <c r="F710" s="6">
        <v>10995</v>
      </c>
      <c r="G710" s="6">
        <v>10995</v>
      </c>
      <c r="H710" s="15">
        <v>10995</v>
      </c>
    </row>
    <row r="711" spans="1:8" x14ac:dyDescent="0.25">
      <c r="A711" s="21" t="s">
        <v>4356</v>
      </c>
      <c r="B711" s="21" t="s">
        <v>4357</v>
      </c>
      <c r="C711" s="4">
        <v>17236</v>
      </c>
      <c r="D711" s="25">
        <v>17236</v>
      </c>
      <c r="E711" s="11">
        <v>17236</v>
      </c>
      <c r="F711" s="6">
        <v>17236</v>
      </c>
      <c r="G711" s="6">
        <v>17236</v>
      </c>
      <c r="H711" s="15">
        <v>17236</v>
      </c>
    </row>
    <row r="712" spans="1:8" x14ac:dyDescent="0.25">
      <c r="A712" s="21" t="s">
        <v>4358</v>
      </c>
      <c r="B712" s="21" t="s">
        <v>4359</v>
      </c>
      <c r="C712" s="4">
        <v>3348.06</v>
      </c>
      <c r="D712" s="25">
        <v>3348.06</v>
      </c>
      <c r="E712" s="11">
        <v>3348.06</v>
      </c>
      <c r="F712" s="6">
        <v>3348.06</v>
      </c>
      <c r="G712" s="6">
        <v>3348.06</v>
      </c>
      <c r="H712" s="15">
        <v>3348.06</v>
      </c>
    </row>
    <row r="713" spans="1:8" x14ac:dyDescent="0.25">
      <c r="A713" s="21" t="s">
        <v>2005</v>
      </c>
      <c r="B713" s="21" t="s">
        <v>4061</v>
      </c>
      <c r="C713" s="4">
        <v>988</v>
      </c>
      <c r="D713" s="25">
        <v>988</v>
      </c>
      <c r="E713" s="11">
        <v>988</v>
      </c>
      <c r="F713" s="6">
        <v>988</v>
      </c>
      <c r="G713" s="6">
        <f t="shared" si="26"/>
        <v>988</v>
      </c>
      <c r="H713" s="15">
        <f t="shared" si="23"/>
        <v>988</v>
      </c>
    </row>
    <row r="714" spans="1:8" x14ac:dyDescent="0.25">
      <c r="A714" s="21" t="s">
        <v>2006</v>
      </c>
      <c r="B714" s="21" t="s">
        <v>4062</v>
      </c>
      <c r="C714" s="4">
        <v>657.62</v>
      </c>
      <c r="D714" s="25">
        <v>19493.8</v>
      </c>
      <c r="E714" s="11">
        <v>5366.665</v>
      </c>
      <c r="F714" s="6">
        <v>10075.709999999999</v>
      </c>
      <c r="G714" s="6">
        <f t="shared" si="26"/>
        <v>14784.754999999999</v>
      </c>
      <c r="H714" s="15">
        <f t="shared" si="23"/>
        <v>19493.8</v>
      </c>
    </row>
    <row r="715" spans="1:8" x14ac:dyDescent="0.25">
      <c r="A715" s="21" t="s">
        <v>2007</v>
      </c>
      <c r="B715" s="21" t="s">
        <v>4063</v>
      </c>
      <c r="C715" s="4">
        <v>2793</v>
      </c>
      <c r="D715" s="25">
        <v>4637.5</v>
      </c>
      <c r="E715" s="11">
        <v>3254.125</v>
      </c>
      <c r="F715" s="6">
        <v>3715.25</v>
      </c>
      <c r="G715" s="6">
        <f t="shared" si="26"/>
        <v>4176.375</v>
      </c>
      <c r="H715" s="15">
        <f t="shared" si="23"/>
        <v>4637.5</v>
      </c>
    </row>
    <row r="716" spans="1:8" x14ac:dyDescent="0.25">
      <c r="A716" s="21" t="s">
        <v>2008</v>
      </c>
      <c r="B716" s="21" t="s">
        <v>4064</v>
      </c>
      <c r="C716" s="4">
        <v>3946.67</v>
      </c>
      <c r="D716" s="25">
        <v>15437.374</v>
      </c>
      <c r="E716" s="11">
        <v>6819.3459999999995</v>
      </c>
      <c r="F716" s="6">
        <v>9692.021999999999</v>
      </c>
      <c r="G716" s="6">
        <f t="shared" si="26"/>
        <v>12564.698</v>
      </c>
      <c r="H716" s="15">
        <f t="shared" si="23"/>
        <v>15437.374</v>
      </c>
    </row>
    <row r="717" spans="1:8" x14ac:dyDescent="0.25">
      <c r="A717" s="21" t="s">
        <v>4293</v>
      </c>
      <c r="B717" s="21" t="s">
        <v>4065</v>
      </c>
      <c r="C717" s="4">
        <v>18802</v>
      </c>
      <c r="D717" s="25">
        <v>27500</v>
      </c>
      <c r="E717" s="11">
        <v>24720.323499999999</v>
      </c>
      <c r="F717" s="6">
        <v>30638.647000000001</v>
      </c>
      <c r="G717" s="6">
        <v>27500</v>
      </c>
      <c r="H717" s="15">
        <v>27500</v>
      </c>
    </row>
    <row r="718" spans="1:8" x14ac:dyDescent="0.25">
      <c r="A718" s="21" t="s">
        <v>2009</v>
      </c>
      <c r="B718" s="21" t="s">
        <v>4066</v>
      </c>
      <c r="C718" s="4">
        <v>1243.33</v>
      </c>
      <c r="D718" s="25">
        <v>1243.33</v>
      </c>
      <c r="E718" s="11">
        <v>1243.33</v>
      </c>
      <c r="F718" s="6">
        <v>1243.33</v>
      </c>
      <c r="G718" s="6">
        <f t="shared" si="26"/>
        <v>1243.33</v>
      </c>
      <c r="H718" s="15">
        <f t="shared" si="23"/>
        <v>1243.33</v>
      </c>
    </row>
    <row r="719" spans="1:8" x14ac:dyDescent="0.25">
      <c r="A719" s="21" t="s">
        <v>1597</v>
      </c>
      <c r="B719" s="21" t="s">
        <v>4067</v>
      </c>
      <c r="C719" s="4">
        <v>745.67</v>
      </c>
      <c r="D719" s="25">
        <v>745.67</v>
      </c>
      <c r="E719" s="11">
        <v>745.67</v>
      </c>
      <c r="F719" s="6">
        <v>745.67</v>
      </c>
      <c r="G719" s="6">
        <f t="shared" si="26"/>
        <v>745.67</v>
      </c>
      <c r="H719" s="15">
        <f t="shared" si="23"/>
        <v>745.67</v>
      </c>
    </row>
    <row r="720" spans="1:8" x14ac:dyDescent="0.25">
      <c r="A720" s="21" t="s">
        <v>1598</v>
      </c>
      <c r="B720" s="21" t="s">
        <v>4068</v>
      </c>
      <c r="C720" s="4">
        <v>3394</v>
      </c>
      <c r="D720" s="25">
        <v>8166.42</v>
      </c>
      <c r="E720" s="11">
        <v>4587.1049999999996</v>
      </c>
      <c r="F720" s="6">
        <v>5780.21</v>
      </c>
      <c r="G720" s="6">
        <f t="shared" si="26"/>
        <v>6973.3150000000005</v>
      </c>
      <c r="H720" s="15">
        <f t="shared" si="23"/>
        <v>8166.42</v>
      </c>
    </row>
    <row r="721" spans="1:8" x14ac:dyDescent="0.25">
      <c r="A721" s="21" t="s">
        <v>2010</v>
      </c>
      <c r="B721" s="21" t="s">
        <v>4069</v>
      </c>
      <c r="C721" s="4">
        <v>6207.5</v>
      </c>
      <c r="D721" s="25">
        <v>6383.732</v>
      </c>
      <c r="E721" s="11">
        <v>6251.558</v>
      </c>
      <c r="F721" s="6">
        <v>6295.616</v>
      </c>
      <c r="G721" s="6">
        <f t="shared" si="26"/>
        <v>6339.674</v>
      </c>
      <c r="H721" s="15">
        <f t="shared" si="23"/>
        <v>6383.732</v>
      </c>
    </row>
    <row r="722" spans="1:8" x14ac:dyDescent="0.25">
      <c r="A722" s="21" t="s">
        <v>2011</v>
      </c>
      <c r="B722" s="21" t="s">
        <v>4070</v>
      </c>
      <c r="C722" s="4">
        <v>3095.67</v>
      </c>
      <c r="D722" s="25">
        <v>3260.482</v>
      </c>
      <c r="E722" s="11">
        <v>3136.873</v>
      </c>
      <c r="F722" s="6">
        <v>3178.076</v>
      </c>
      <c r="G722" s="6">
        <f t="shared" si="26"/>
        <v>3219.279</v>
      </c>
      <c r="H722" s="15">
        <f t="shared" si="23"/>
        <v>3260.482</v>
      </c>
    </row>
    <row r="723" spans="1:8" x14ac:dyDescent="0.25">
      <c r="A723" s="21" t="s">
        <v>2012</v>
      </c>
      <c r="B723" s="21" t="s">
        <v>4071</v>
      </c>
      <c r="C723" s="4">
        <v>2456.88</v>
      </c>
      <c r="D723" s="25">
        <v>4894.8040000000001</v>
      </c>
      <c r="E723" s="11">
        <v>3066.3609999999999</v>
      </c>
      <c r="F723" s="6">
        <v>3675.8420000000001</v>
      </c>
      <c r="G723" s="6">
        <f t="shared" si="26"/>
        <v>4285.3230000000003</v>
      </c>
      <c r="H723" s="15">
        <f t="shared" si="23"/>
        <v>4894.8040000000001</v>
      </c>
    </row>
    <row r="724" spans="1:8" x14ac:dyDescent="0.25">
      <c r="A724" s="21" t="s">
        <v>2013</v>
      </c>
      <c r="B724" s="21" t="s">
        <v>4072</v>
      </c>
      <c r="C724" s="4">
        <v>841.38</v>
      </c>
      <c r="D724" s="25">
        <v>841.38</v>
      </c>
      <c r="E724" s="11">
        <v>841.38</v>
      </c>
      <c r="F724" s="6">
        <v>841.38</v>
      </c>
      <c r="G724" s="6">
        <f t="shared" si="26"/>
        <v>841.38</v>
      </c>
      <c r="H724" s="15">
        <f t="shared" si="23"/>
        <v>841.38</v>
      </c>
    </row>
    <row r="725" spans="1:8" x14ac:dyDescent="0.25">
      <c r="A725" s="21" t="s">
        <v>1599</v>
      </c>
      <c r="B725" s="21" t="s">
        <v>4073</v>
      </c>
      <c r="C725" s="4">
        <v>2414.17</v>
      </c>
      <c r="D725" s="25">
        <v>4067.627</v>
      </c>
      <c r="E725" s="11">
        <v>2827.5342500000002</v>
      </c>
      <c r="F725" s="6">
        <v>3240.8985000000002</v>
      </c>
      <c r="G725" s="6">
        <f t="shared" si="26"/>
        <v>3654.2627499999999</v>
      </c>
      <c r="H725" s="15">
        <f t="shared" si="23"/>
        <v>4067.627</v>
      </c>
    </row>
    <row r="726" spans="1:8" x14ac:dyDescent="0.25">
      <c r="A726" s="21" t="s">
        <v>2014</v>
      </c>
      <c r="B726" s="21" t="s">
        <v>4074</v>
      </c>
      <c r="C726" s="4">
        <v>5680.4</v>
      </c>
      <c r="D726" s="25">
        <v>5680.4</v>
      </c>
      <c r="E726" s="11">
        <v>5680.4</v>
      </c>
      <c r="F726" s="6">
        <v>5680.4</v>
      </c>
      <c r="G726" s="6">
        <f t="shared" si="26"/>
        <v>5680.4</v>
      </c>
      <c r="H726" s="15">
        <f t="shared" si="23"/>
        <v>5680.4</v>
      </c>
    </row>
    <row r="727" spans="1:8" x14ac:dyDescent="0.25">
      <c r="A727" s="21" t="s">
        <v>2015</v>
      </c>
      <c r="B727" s="21" t="s">
        <v>4075</v>
      </c>
      <c r="C727" s="4">
        <v>13245.25</v>
      </c>
      <c r="D727" s="25">
        <v>13245.25</v>
      </c>
      <c r="E727" s="11">
        <v>13245.25</v>
      </c>
      <c r="F727" s="6">
        <v>13245.25</v>
      </c>
      <c r="G727" s="6">
        <f t="shared" si="26"/>
        <v>13245.25</v>
      </c>
      <c r="H727" s="15">
        <f t="shared" si="23"/>
        <v>13245.25</v>
      </c>
    </row>
    <row r="728" spans="1:8" x14ac:dyDescent="0.25">
      <c r="A728" s="21" t="s">
        <v>2016</v>
      </c>
      <c r="B728" s="21" t="s">
        <v>4076</v>
      </c>
      <c r="C728" s="4">
        <v>29200</v>
      </c>
      <c r="D728" s="25">
        <v>29200</v>
      </c>
      <c r="E728" s="11">
        <v>29200</v>
      </c>
      <c r="F728" s="6">
        <v>29200</v>
      </c>
      <c r="G728" s="6">
        <f t="shared" si="26"/>
        <v>29200</v>
      </c>
      <c r="H728" s="15">
        <f t="shared" si="23"/>
        <v>29200</v>
      </c>
    </row>
    <row r="729" spans="1:8" x14ac:dyDescent="0.25">
      <c r="A729" s="21" t="s">
        <v>2017</v>
      </c>
      <c r="B729" s="21" t="s">
        <v>4077</v>
      </c>
      <c r="C729" s="4">
        <v>14175</v>
      </c>
      <c r="D729" s="25">
        <v>17406.437000000002</v>
      </c>
      <c r="E729" s="11">
        <v>14982.859250000001</v>
      </c>
      <c r="F729" s="6">
        <v>15790.718500000001</v>
      </c>
      <c r="G729" s="6">
        <f t="shared" si="26"/>
        <v>16598.57775</v>
      </c>
      <c r="H729" s="15">
        <f t="shared" si="23"/>
        <v>17406.437000000002</v>
      </c>
    </row>
    <row r="730" spans="1:8" x14ac:dyDescent="0.25">
      <c r="A730" s="21" t="s">
        <v>1600</v>
      </c>
      <c r="B730" s="21" t="s">
        <v>4078</v>
      </c>
      <c r="C730" s="4">
        <v>7408.33</v>
      </c>
      <c r="D730" s="25">
        <v>6998.6989999999996</v>
      </c>
      <c r="E730" s="11">
        <v>7305.9222499999996</v>
      </c>
      <c r="F730" s="6">
        <v>7203.5144999999993</v>
      </c>
      <c r="G730" s="6">
        <f t="shared" si="26"/>
        <v>7101.106749999999</v>
      </c>
      <c r="H730" s="15">
        <f t="shared" si="23"/>
        <v>6998.6989999999996</v>
      </c>
    </row>
    <row r="731" spans="1:8" x14ac:dyDescent="0.25">
      <c r="A731" s="21" t="s">
        <v>1601</v>
      </c>
      <c r="B731" s="21" t="s">
        <v>4079</v>
      </c>
      <c r="C731" s="4">
        <v>9082.5</v>
      </c>
      <c r="D731" s="25">
        <v>9082.5</v>
      </c>
      <c r="E731" s="11">
        <v>9082.5</v>
      </c>
      <c r="F731" s="6">
        <v>9082.5</v>
      </c>
      <c r="G731" s="6">
        <f t="shared" si="26"/>
        <v>9082.5</v>
      </c>
      <c r="H731" s="15">
        <f t="shared" si="23"/>
        <v>9082.5</v>
      </c>
    </row>
    <row r="732" spans="1:8" x14ac:dyDescent="0.25">
      <c r="A732" s="21" t="s">
        <v>1602</v>
      </c>
      <c r="B732" s="21" t="s">
        <v>4080</v>
      </c>
      <c r="C732" s="4">
        <v>4250</v>
      </c>
      <c r="D732" s="25">
        <v>6894.1469999999999</v>
      </c>
      <c r="E732" s="11">
        <v>4911.0367500000002</v>
      </c>
      <c r="F732" s="6">
        <v>5572.0735000000004</v>
      </c>
      <c r="G732" s="6">
        <f t="shared" si="26"/>
        <v>6233.1102499999997</v>
      </c>
      <c r="H732" s="15">
        <f t="shared" si="23"/>
        <v>6894.1469999999999</v>
      </c>
    </row>
    <row r="733" spans="1:8" x14ac:dyDescent="0.25">
      <c r="A733" s="21" t="s">
        <v>2018</v>
      </c>
      <c r="B733" s="21" t="s">
        <v>4081</v>
      </c>
      <c r="C733" s="4">
        <v>5803.33</v>
      </c>
      <c r="D733" s="25">
        <v>16150.6</v>
      </c>
      <c r="E733" s="11">
        <v>8390.1474999999991</v>
      </c>
      <c r="F733" s="6">
        <v>10976.965</v>
      </c>
      <c r="G733" s="6">
        <f t="shared" si="26"/>
        <v>13563.782500000001</v>
      </c>
      <c r="H733" s="15">
        <f t="shared" si="23"/>
        <v>16150.6</v>
      </c>
    </row>
    <row r="734" spans="1:8" x14ac:dyDescent="0.25">
      <c r="A734" s="21" t="s">
        <v>2019</v>
      </c>
      <c r="B734" s="21" t="s">
        <v>4082</v>
      </c>
      <c r="C734" s="4">
        <v>12595</v>
      </c>
      <c r="D734" s="25">
        <v>16105.097</v>
      </c>
      <c r="E734" s="11">
        <v>13472.52425</v>
      </c>
      <c r="F734" s="6">
        <v>14350.048500000001</v>
      </c>
      <c r="G734" s="6">
        <f t="shared" si="26"/>
        <v>15227.572749999999</v>
      </c>
      <c r="H734" s="15">
        <f t="shared" si="23"/>
        <v>16105.097</v>
      </c>
    </row>
    <row r="735" spans="1:8" x14ac:dyDescent="0.25">
      <c r="A735" s="21" t="s">
        <v>2020</v>
      </c>
      <c r="B735" s="21" t="s">
        <v>4083</v>
      </c>
      <c r="C735" s="4">
        <v>1200</v>
      </c>
      <c r="D735" s="25">
        <v>15749.794</v>
      </c>
      <c r="E735" s="11">
        <v>4837.4485000000004</v>
      </c>
      <c r="F735" s="6">
        <v>8474.8970000000008</v>
      </c>
      <c r="G735" s="6">
        <f t="shared" si="26"/>
        <v>12112.345499999999</v>
      </c>
      <c r="H735" s="15">
        <f t="shared" si="23"/>
        <v>15749.794</v>
      </c>
    </row>
    <row r="736" spans="1:8" x14ac:dyDescent="0.25">
      <c r="A736" s="21" t="s">
        <v>2021</v>
      </c>
      <c r="B736" s="21" t="s">
        <v>4084</v>
      </c>
      <c r="C736" s="4">
        <v>1697.5</v>
      </c>
      <c r="D736" s="25">
        <v>1697.5</v>
      </c>
      <c r="E736" s="11">
        <v>1697.5</v>
      </c>
      <c r="F736" s="6">
        <v>1697.5</v>
      </c>
      <c r="G736" s="6">
        <f t="shared" si="26"/>
        <v>1697.5</v>
      </c>
      <c r="H736" s="15">
        <f t="shared" si="23"/>
        <v>1697.5</v>
      </c>
    </row>
    <row r="737" spans="1:8" x14ac:dyDescent="0.25">
      <c r="A737" s="21" t="s">
        <v>2022</v>
      </c>
      <c r="B737" s="21" t="s">
        <v>4085</v>
      </c>
      <c r="C737" s="4">
        <v>1881</v>
      </c>
      <c r="D737" s="25">
        <v>1881</v>
      </c>
      <c r="E737" s="11">
        <v>1881</v>
      </c>
      <c r="F737" s="6">
        <v>1881</v>
      </c>
      <c r="G737" s="6">
        <f t="shared" si="26"/>
        <v>1881</v>
      </c>
      <c r="H737" s="15">
        <f t="shared" si="23"/>
        <v>1881</v>
      </c>
    </row>
    <row r="738" spans="1:8" x14ac:dyDescent="0.25">
      <c r="A738" s="21" t="s">
        <v>1603</v>
      </c>
      <c r="B738" s="21" t="s">
        <v>4086</v>
      </c>
      <c r="C738" s="4">
        <v>9495</v>
      </c>
      <c r="D738" s="25">
        <v>9533.2630000000008</v>
      </c>
      <c r="E738" s="11">
        <v>9504.5657499999998</v>
      </c>
      <c r="F738" s="6">
        <v>9514.1314999999995</v>
      </c>
      <c r="G738" s="6">
        <f t="shared" si="26"/>
        <v>9523.6972500000011</v>
      </c>
      <c r="H738" s="15">
        <f t="shared" si="23"/>
        <v>9533.2630000000008</v>
      </c>
    </row>
    <row r="739" spans="1:8" x14ac:dyDescent="0.25">
      <c r="A739" s="21" t="s">
        <v>2023</v>
      </c>
      <c r="B739" s="21" t="s">
        <v>4087</v>
      </c>
      <c r="C739" s="4">
        <v>21675</v>
      </c>
      <c r="D739" s="25">
        <v>21675</v>
      </c>
      <c r="E739" s="11">
        <v>21675</v>
      </c>
      <c r="F739" s="6">
        <v>21675</v>
      </c>
      <c r="G739" s="6">
        <f t="shared" si="26"/>
        <v>21675</v>
      </c>
      <c r="H739" s="15">
        <f t="shared" si="23"/>
        <v>21675</v>
      </c>
    </row>
    <row r="740" spans="1:8" x14ac:dyDescent="0.25">
      <c r="A740" s="21" t="s">
        <v>2024</v>
      </c>
      <c r="B740" s="21" t="s">
        <v>4088</v>
      </c>
      <c r="C740" s="4">
        <v>29550</v>
      </c>
      <c r="D740" s="25">
        <v>21290.508000000002</v>
      </c>
      <c r="E740" s="11">
        <v>27485.127</v>
      </c>
      <c r="F740" s="6">
        <v>25420.254000000001</v>
      </c>
      <c r="G740" s="6">
        <f t="shared" si="26"/>
        <v>23355.381000000001</v>
      </c>
      <c r="H740" s="15">
        <f t="shared" si="23"/>
        <v>21290.508000000002</v>
      </c>
    </row>
    <row r="741" spans="1:8" x14ac:dyDescent="0.25">
      <c r="A741" s="21" t="s">
        <v>1604</v>
      </c>
      <c r="B741" s="21" t="s">
        <v>4089</v>
      </c>
      <c r="C741" s="4">
        <v>12450</v>
      </c>
      <c r="D741" s="25">
        <v>10181.549999999999</v>
      </c>
      <c r="E741" s="11">
        <v>11693.848750000001</v>
      </c>
      <c r="F741" s="6">
        <v>10937.6975</v>
      </c>
      <c r="G741" s="6">
        <f t="shared" si="26"/>
        <v>10559.623749999999</v>
      </c>
      <c r="H741" s="15">
        <v>10181.549999999999</v>
      </c>
    </row>
    <row r="742" spans="1:8" x14ac:dyDescent="0.25">
      <c r="A742" s="21" t="s">
        <v>2025</v>
      </c>
      <c r="B742" s="21" t="s">
        <v>4090</v>
      </c>
      <c r="C742" s="4">
        <v>2500</v>
      </c>
      <c r="D742" s="25">
        <v>2500</v>
      </c>
      <c r="E742" s="11">
        <v>2500</v>
      </c>
      <c r="F742" s="6">
        <v>2500</v>
      </c>
      <c r="G742" s="6">
        <f t="shared" si="26"/>
        <v>2500</v>
      </c>
      <c r="H742" s="15">
        <f t="shared" ref="H742:H779" si="27">D742</f>
        <v>2500</v>
      </c>
    </row>
    <row r="743" spans="1:8" x14ac:dyDescent="0.25">
      <c r="A743" s="21" t="s">
        <v>4294</v>
      </c>
      <c r="B743" s="21" t="s">
        <v>4091</v>
      </c>
      <c r="C743" s="4">
        <v>33391</v>
      </c>
      <c r="D743" s="25">
        <v>70673.381059523817</v>
      </c>
      <c r="E743" s="11">
        <v>36306</v>
      </c>
      <c r="F743" s="6">
        <v>36306</v>
      </c>
      <c r="G743" s="6">
        <f t="shared" si="26"/>
        <v>53489.690529761909</v>
      </c>
      <c r="H743" s="15">
        <f t="shared" si="27"/>
        <v>70673.381059523817</v>
      </c>
    </row>
    <row r="744" spans="1:8" x14ac:dyDescent="0.25">
      <c r="A744" s="21" t="s">
        <v>2026</v>
      </c>
      <c r="B744" s="21" t="s">
        <v>4092</v>
      </c>
      <c r="C744" s="4">
        <v>25310</v>
      </c>
      <c r="D744" s="25">
        <v>25310</v>
      </c>
      <c r="E744" s="11">
        <v>25310</v>
      </c>
      <c r="F744" s="6">
        <v>25310</v>
      </c>
      <c r="G744" s="6">
        <f t="shared" si="26"/>
        <v>25310</v>
      </c>
      <c r="H744" s="15">
        <f t="shared" si="27"/>
        <v>25310</v>
      </c>
    </row>
    <row r="745" spans="1:8" x14ac:dyDescent="0.25">
      <c r="A745" s="21" t="s">
        <v>1605</v>
      </c>
      <c r="B745" s="21" t="s">
        <v>4093</v>
      </c>
      <c r="C745" s="4">
        <v>23650</v>
      </c>
      <c r="D745" s="25">
        <v>37473.339999999997</v>
      </c>
      <c r="E745" s="11">
        <v>27105.834999999999</v>
      </c>
      <c r="F745" s="6">
        <v>30561.67</v>
      </c>
      <c r="G745" s="6">
        <f t="shared" si="26"/>
        <v>34017.504999999997</v>
      </c>
      <c r="H745" s="15">
        <f t="shared" si="27"/>
        <v>37473.339999999997</v>
      </c>
    </row>
    <row r="746" spans="1:8" x14ac:dyDescent="0.25">
      <c r="A746" s="21" t="s">
        <v>1606</v>
      </c>
      <c r="B746" s="21" t="s">
        <v>4094</v>
      </c>
      <c r="C746" s="4">
        <v>21598.33</v>
      </c>
      <c r="D746" s="25">
        <v>33565.68</v>
      </c>
      <c r="E746" s="11">
        <v>24590.167500000003</v>
      </c>
      <c r="F746" s="6">
        <v>27582.005000000001</v>
      </c>
      <c r="G746" s="6">
        <f t="shared" si="26"/>
        <v>30573.842499999999</v>
      </c>
      <c r="H746" s="15">
        <f t="shared" si="27"/>
        <v>33565.68</v>
      </c>
    </row>
    <row r="747" spans="1:8" x14ac:dyDescent="0.25">
      <c r="A747" s="21" t="s">
        <v>2027</v>
      </c>
      <c r="B747" s="21" t="s">
        <v>4095</v>
      </c>
      <c r="C747" s="4">
        <v>2950</v>
      </c>
      <c r="D747" s="25">
        <v>2950</v>
      </c>
      <c r="E747" s="11">
        <v>2950</v>
      </c>
      <c r="F747" s="6">
        <v>2950</v>
      </c>
      <c r="G747" s="6">
        <f t="shared" si="26"/>
        <v>2950</v>
      </c>
      <c r="H747" s="15">
        <f t="shared" si="27"/>
        <v>2950</v>
      </c>
    </row>
    <row r="748" spans="1:8" x14ac:dyDescent="0.25">
      <c r="A748" s="21" t="s">
        <v>2028</v>
      </c>
      <c r="B748" s="21" t="s">
        <v>4096</v>
      </c>
      <c r="C748" s="4">
        <v>3709.49</v>
      </c>
      <c r="D748" s="25">
        <v>3709.49</v>
      </c>
      <c r="E748" s="11">
        <v>3709.49</v>
      </c>
      <c r="F748" s="6">
        <v>3709.49</v>
      </c>
      <c r="G748" s="6">
        <f t="shared" si="26"/>
        <v>3709.49</v>
      </c>
      <c r="H748" s="15">
        <f t="shared" si="27"/>
        <v>3709.49</v>
      </c>
    </row>
    <row r="749" spans="1:8" x14ac:dyDescent="0.25">
      <c r="A749" s="21" t="s">
        <v>2029</v>
      </c>
      <c r="B749" s="21" t="s">
        <v>4097</v>
      </c>
      <c r="C749" s="4"/>
      <c r="D749" s="25"/>
      <c r="E749" s="11"/>
      <c r="F749" s="6"/>
      <c r="G749" s="6"/>
      <c r="H749" s="15"/>
    </row>
    <row r="750" spans="1:8" x14ac:dyDescent="0.25">
      <c r="A750" s="21" t="s">
        <v>2030</v>
      </c>
      <c r="B750" s="21" t="s">
        <v>4098</v>
      </c>
      <c r="C750" s="4">
        <v>21598.33</v>
      </c>
      <c r="D750" s="25">
        <v>21598.33</v>
      </c>
      <c r="E750" s="11">
        <v>21598.33</v>
      </c>
      <c r="F750" s="6">
        <v>21598.33</v>
      </c>
      <c r="G750" s="6">
        <f t="shared" ref="G750:G775" si="28">F750+(H750-F750)/2</f>
        <v>21598.33</v>
      </c>
      <c r="H750" s="15">
        <f t="shared" si="27"/>
        <v>21598.33</v>
      </c>
    </row>
    <row r="751" spans="1:8" x14ac:dyDescent="0.25">
      <c r="A751" s="21" t="s">
        <v>1607</v>
      </c>
      <c r="B751" s="21" t="s">
        <v>4099</v>
      </c>
      <c r="C751" s="4">
        <v>2414.17</v>
      </c>
      <c r="D751" s="25">
        <v>2414.17</v>
      </c>
      <c r="E751" s="11">
        <v>2414.17</v>
      </c>
      <c r="F751" s="6">
        <v>2414.17</v>
      </c>
      <c r="G751" s="6">
        <f t="shared" si="28"/>
        <v>2414.17</v>
      </c>
      <c r="H751" s="15">
        <f t="shared" si="27"/>
        <v>2414.17</v>
      </c>
    </row>
    <row r="752" spans="1:8" x14ac:dyDescent="0.25">
      <c r="A752" s="21" t="s">
        <v>2031</v>
      </c>
      <c r="B752" s="21" t="s">
        <v>4100</v>
      </c>
      <c r="C752" s="4">
        <v>2414.17</v>
      </c>
      <c r="D752" s="25">
        <v>2414.17</v>
      </c>
      <c r="E752" s="11">
        <v>2414.17</v>
      </c>
      <c r="F752" s="6">
        <v>2414.17</v>
      </c>
      <c r="G752" s="6">
        <f t="shared" si="28"/>
        <v>2414.17</v>
      </c>
      <c r="H752" s="15">
        <f t="shared" si="27"/>
        <v>2414.17</v>
      </c>
    </row>
    <row r="753" spans="1:8" x14ac:dyDescent="0.25">
      <c r="A753" s="21" t="s">
        <v>2032</v>
      </c>
      <c r="B753" s="21" t="s">
        <v>4101</v>
      </c>
      <c r="C753" s="4">
        <v>2414.17</v>
      </c>
      <c r="D753" s="25">
        <v>2414.17</v>
      </c>
      <c r="E753" s="11">
        <v>2414.17</v>
      </c>
      <c r="F753" s="6">
        <v>2414.17</v>
      </c>
      <c r="G753" s="6">
        <f t="shared" si="28"/>
        <v>2414.17</v>
      </c>
      <c r="H753" s="15">
        <f t="shared" si="27"/>
        <v>2414.17</v>
      </c>
    </row>
    <row r="754" spans="1:8" x14ac:dyDescent="0.25">
      <c r="A754" s="21" t="s">
        <v>2033</v>
      </c>
      <c r="B754" s="21" t="s">
        <v>4102</v>
      </c>
      <c r="C754" s="4">
        <v>2414.17</v>
      </c>
      <c r="D754" s="25">
        <v>2414.17</v>
      </c>
      <c r="E754" s="11">
        <v>2414.17</v>
      </c>
      <c r="F754" s="6">
        <v>2414.17</v>
      </c>
      <c r="G754" s="6">
        <f t="shared" si="28"/>
        <v>2414.17</v>
      </c>
      <c r="H754" s="15">
        <f t="shared" si="27"/>
        <v>2414.17</v>
      </c>
    </row>
    <row r="755" spans="1:8" x14ac:dyDescent="0.25">
      <c r="A755" s="21" t="s">
        <v>1608</v>
      </c>
      <c r="B755" s="21" t="s">
        <v>4103</v>
      </c>
      <c r="C755" s="4">
        <v>21500</v>
      </c>
      <c r="D755" s="25">
        <v>17117.112000000001</v>
      </c>
      <c r="E755" s="11">
        <v>20404.277999999998</v>
      </c>
      <c r="F755" s="6">
        <v>19308.556</v>
      </c>
      <c r="G755" s="6">
        <f t="shared" si="28"/>
        <v>18212.834000000003</v>
      </c>
      <c r="H755" s="15">
        <f t="shared" si="27"/>
        <v>17117.112000000001</v>
      </c>
    </row>
    <row r="756" spans="1:8" x14ac:dyDescent="0.25">
      <c r="A756" s="21" t="s">
        <v>2034</v>
      </c>
      <c r="B756" s="21" t="s">
        <v>4104</v>
      </c>
      <c r="C756" s="4">
        <v>0</v>
      </c>
      <c r="D756" s="25">
        <v>0</v>
      </c>
      <c r="E756" s="11">
        <v>0</v>
      </c>
      <c r="F756" s="6">
        <v>0</v>
      </c>
      <c r="G756" s="6">
        <f t="shared" si="28"/>
        <v>0</v>
      </c>
      <c r="H756" s="15">
        <f t="shared" si="27"/>
        <v>0</v>
      </c>
    </row>
    <row r="757" spans="1:8" x14ac:dyDescent="0.25">
      <c r="A757" s="21" t="s">
        <v>1609</v>
      </c>
      <c r="B757" s="21" t="s">
        <v>4105</v>
      </c>
      <c r="C757" s="4">
        <v>134025</v>
      </c>
      <c r="D757" s="25">
        <v>116772.29300000001</v>
      </c>
      <c r="E757" s="11">
        <v>129711.82325</v>
      </c>
      <c r="F757" s="6">
        <v>125398.6465</v>
      </c>
      <c r="G757" s="6">
        <f t="shared" si="28"/>
        <v>121085.46975</v>
      </c>
      <c r="H757" s="15">
        <f t="shared" si="27"/>
        <v>116772.29300000001</v>
      </c>
    </row>
    <row r="758" spans="1:8" x14ac:dyDescent="0.25">
      <c r="A758" s="21" t="s">
        <v>2035</v>
      </c>
      <c r="B758" s="21" t="s">
        <v>4106</v>
      </c>
      <c r="C758" s="4">
        <v>293000</v>
      </c>
      <c r="D758" s="25">
        <v>293000</v>
      </c>
      <c r="E758" s="11">
        <v>293000</v>
      </c>
      <c r="F758" s="6">
        <v>293000</v>
      </c>
      <c r="G758" s="6">
        <f t="shared" si="28"/>
        <v>293000</v>
      </c>
      <c r="H758" s="15">
        <f t="shared" si="27"/>
        <v>293000</v>
      </c>
    </row>
    <row r="759" spans="1:8" x14ac:dyDescent="0.25">
      <c r="A759" s="21" t="s">
        <v>2036</v>
      </c>
      <c r="B759" s="21" t="s">
        <v>4107</v>
      </c>
      <c r="C759" s="4">
        <v>10012.5</v>
      </c>
      <c r="D759" s="25">
        <v>10012.5</v>
      </c>
      <c r="E759" s="11">
        <v>10012.5</v>
      </c>
      <c r="F759" s="6">
        <v>10012.5</v>
      </c>
      <c r="G759" s="6">
        <f t="shared" si="28"/>
        <v>10012.5</v>
      </c>
      <c r="H759" s="15">
        <f t="shared" si="27"/>
        <v>10012.5</v>
      </c>
    </row>
    <row r="760" spans="1:8" x14ac:dyDescent="0.25">
      <c r="A760" s="21" t="s">
        <v>2037</v>
      </c>
      <c r="B760" s="21" t="s">
        <v>4108</v>
      </c>
      <c r="C760" s="4">
        <v>697180</v>
      </c>
      <c r="D760" s="25">
        <v>697180</v>
      </c>
      <c r="E760" s="11">
        <v>697180</v>
      </c>
      <c r="F760" s="6">
        <v>697180</v>
      </c>
      <c r="G760" s="6">
        <f t="shared" si="28"/>
        <v>697180</v>
      </c>
      <c r="H760" s="15">
        <f t="shared" si="27"/>
        <v>697180</v>
      </c>
    </row>
    <row r="761" spans="1:8" x14ac:dyDescent="0.25">
      <c r="A761" s="21" t="s">
        <v>2038</v>
      </c>
      <c r="B761" s="21" t="s">
        <v>4109</v>
      </c>
      <c r="C761" s="4">
        <v>249019.5</v>
      </c>
      <c r="D761" s="25">
        <v>249019.5</v>
      </c>
      <c r="E761" s="11">
        <v>249019.5</v>
      </c>
      <c r="F761" s="6">
        <v>249019.5</v>
      </c>
      <c r="G761" s="6">
        <f t="shared" si="28"/>
        <v>249019.5</v>
      </c>
      <c r="H761" s="15">
        <f t="shared" si="27"/>
        <v>249019.5</v>
      </c>
    </row>
    <row r="762" spans="1:8" x14ac:dyDescent="0.25">
      <c r="A762" s="21" t="s">
        <v>1610</v>
      </c>
      <c r="B762" s="21" t="s">
        <v>4110</v>
      </c>
      <c r="C762" s="4">
        <v>175000</v>
      </c>
      <c r="D762" s="26">
        <v>193114.25</v>
      </c>
      <c r="E762" s="11">
        <v>179528.5625</v>
      </c>
      <c r="F762" s="6">
        <v>184057.125</v>
      </c>
      <c r="G762" s="6">
        <f t="shared" si="28"/>
        <v>188585.6875</v>
      </c>
      <c r="H762" s="15">
        <f t="shared" si="27"/>
        <v>193114.25</v>
      </c>
    </row>
    <row r="763" spans="1:8" x14ac:dyDescent="0.25">
      <c r="A763" s="21" t="s">
        <v>2039</v>
      </c>
      <c r="B763" s="21" t="s">
        <v>4111</v>
      </c>
      <c r="C763" s="4">
        <v>4679</v>
      </c>
      <c r="D763" s="25">
        <v>4679</v>
      </c>
      <c r="E763" s="11">
        <v>4679</v>
      </c>
      <c r="F763" s="6">
        <v>4679</v>
      </c>
      <c r="G763" s="6">
        <f t="shared" si="28"/>
        <v>4679</v>
      </c>
      <c r="H763" s="15">
        <f t="shared" si="27"/>
        <v>4679</v>
      </c>
    </row>
    <row r="764" spans="1:8" x14ac:dyDescent="0.25">
      <c r="A764" s="21" t="s">
        <v>2040</v>
      </c>
      <c r="B764" s="21" t="s">
        <v>4112</v>
      </c>
      <c r="C764" s="4">
        <v>3826.16</v>
      </c>
      <c r="D764" s="25">
        <v>3826.16</v>
      </c>
      <c r="E764" s="11">
        <v>3826.16</v>
      </c>
      <c r="F764" s="6">
        <v>3826.16</v>
      </c>
      <c r="G764" s="6">
        <f t="shared" si="28"/>
        <v>3826.16</v>
      </c>
      <c r="H764" s="15">
        <f t="shared" si="27"/>
        <v>3826.16</v>
      </c>
    </row>
    <row r="765" spans="1:8" x14ac:dyDescent="0.25">
      <c r="A765" s="21" t="s">
        <v>2041</v>
      </c>
      <c r="B765" s="21" t="s">
        <v>4113</v>
      </c>
      <c r="C765" s="4">
        <v>9000</v>
      </c>
      <c r="D765" s="25">
        <v>9000</v>
      </c>
      <c r="E765" s="11">
        <v>9000</v>
      </c>
      <c r="F765" s="6">
        <v>9000</v>
      </c>
      <c r="G765" s="6">
        <f t="shared" si="28"/>
        <v>9000</v>
      </c>
      <c r="H765" s="15">
        <f t="shared" si="27"/>
        <v>9000</v>
      </c>
    </row>
    <row r="766" spans="1:8" x14ac:dyDescent="0.25">
      <c r="A766" s="21" t="s">
        <v>2042</v>
      </c>
      <c r="B766" s="21" t="s">
        <v>4114</v>
      </c>
      <c r="C766" s="4">
        <v>98500</v>
      </c>
      <c r="D766" s="25">
        <v>383379.70400000003</v>
      </c>
      <c r="E766" s="11">
        <v>169719.92600000001</v>
      </c>
      <c r="F766" s="6">
        <v>240939.85200000001</v>
      </c>
      <c r="G766" s="6">
        <f t="shared" si="28"/>
        <v>312159.77800000005</v>
      </c>
      <c r="H766" s="15">
        <f t="shared" si="27"/>
        <v>383379.70400000003</v>
      </c>
    </row>
    <row r="767" spans="1:8" x14ac:dyDescent="0.25">
      <c r="A767" s="21" t="s">
        <v>1611</v>
      </c>
      <c r="B767" s="21" t="s">
        <v>4115</v>
      </c>
      <c r="C767" s="4">
        <v>25000</v>
      </c>
      <c r="D767" s="25">
        <v>25000</v>
      </c>
      <c r="E767" s="11">
        <v>25000</v>
      </c>
      <c r="F767" s="6">
        <v>25000</v>
      </c>
      <c r="G767" s="6">
        <f t="shared" si="28"/>
        <v>25000</v>
      </c>
      <c r="H767" s="15">
        <f t="shared" si="27"/>
        <v>25000</v>
      </c>
    </row>
    <row r="768" spans="1:8" x14ac:dyDescent="0.25">
      <c r="A768" s="21" t="s">
        <v>2043</v>
      </c>
      <c r="B768" s="21" t="s">
        <v>4116</v>
      </c>
      <c r="C768" s="4">
        <v>410</v>
      </c>
      <c r="D768" s="25">
        <v>410</v>
      </c>
      <c r="E768" s="11">
        <v>410</v>
      </c>
      <c r="F768" s="6">
        <v>410</v>
      </c>
      <c r="G768" s="6">
        <f t="shared" si="28"/>
        <v>410</v>
      </c>
      <c r="H768" s="15">
        <f t="shared" si="27"/>
        <v>410</v>
      </c>
    </row>
    <row r="769" spans="1:8" x14ac:dyDescent="0.25">
      <c r="A769" s="21" t="s">
        <v>2044</v>
      </c>
      <c r="B769" s="21" t="s">
        <v>4117</v>
      </c>
      <c r="C769" s="4">
        <v>72211.94</v>
      </c>
      <c r="D769" s="25">
        <v>72211.94</v>
      </c>
      <c r="E769" s="11">
        <v>72211.94</v>
      </c>
      <c r="F769" s="6">
        <v>72211.94</v>
      </c>
      <c r="G769" s="6">
        <f t="shared" si="28"/>
        <v>72211.94</v>
      </c>
      <c r="H769" s="15">
        <f t="shared" si="27"/>
        <v>72211.94</v>
      </c>
    </row>
    <row r="770" spans="1:8" x14ac:dyDescent="0.25">
      <c r="A770" s="21" t="s">
        <v>2045</v>
      </c>
      <c r="B770" s="21" t="s">
        <v>4118</v>
      </c>
      <c r="C770" s="4">
        <v>83952</v>
      </c>
      <c r="D770" s="25">
        <v>83952</v>
      </c>
      <c r="E770" s="11">
        <v>83952</v>
      </c>
      <c r="F770" s="6">
        <v>83952</v>
      </c>
      <c r="G770" s="6">
        <f t="shared" si="28"/>
        <v>83952</v>
      </c>
      <c r="H770" s="15">
        <f t="shared" si="27"/>
        <v>83952</v>
      </c>
    </row>
    <row r="771" spans="1:8" x14ac:dyDescent="0.25">
      <c r="A771" s="21" t="s">
        <v>2046</v>
      </c>
      <c r="B771" s="21" t="s">
        <v>4119</v>
      </c>
      <c r="C771" s="4">
        <v>101852</v>
      </c>
      <c r="D771" s="25">
        <v>101852</v>
      </c>
      <c r="E771" s="11">
        <v>101852</v>
      </c>
      <c r="F771" s="6">
        <v>101852</v>
      </c>
      <c r="G771" s="6">
        <f t="shared" si="28"/>
        <v>101852</v>
      </c>
      <c r="H771" s="15">
        <f t="shared" si="27"/>
        <v>101852</v>
      </c>
    </row>
    <row r="772" spans="1:8" x14ac:dyDescent="0.25">
      <c r="A772" s="21" t="s">
        <v>2047</v>
      </c>
      <c r="B772" s="21" t="s">
        <v>4120</v>
      </c>
      <c r="C772" s="4">
        <v>550</v>
      </c>
      <c r="D772" s="25">
        <v>550</v>
      </c>
      <c r="E772" s="11">
        <v>550</v>
      </c>
      <c r="F772" s="6">
        <v>550</v>
      </c>
      <c r="G772" s="6">
        <f t="shared" si="28"/>
        <v>550</v>
      </c>
      <c r="H772" s="15">
        <f t="shared" si="27"/>
        <v>550</v>
      </c>
    </row>
    <row r="773" spans="1:8" x14ac:dyDescent="0.25">
      <c r="A773" s="21" t="s">
        <v>1612</v>
      </c>
      <c r="B773" s="21" t="s">
        <v>4121</v>
      </c>
      <c r="C773" s="4">
        <v>8000</v>
      </c>
      <c r="D773" s="25">
        <v>11259.852999999999</v>
      </c>
      <c r="E773" s="11">
        <v>8814.9632500000007</v>
      </c>
      <c r="F773" s="6">
        <v>9629.9264999999996</v>
      </c>
      <c r="G773" s="6">
        <f t="shared" si="28"/>
        <v>10444.889749999998</v>
      </c>
      <c r="H773" s="15">
        <f t="shared" si="27"/>
        <v>11259.852999999999</v>
      </c>
    </row>
    <row r="774" spans="1:8" x14ac:dyDescent="0.25">
      <c r="A774" s="21" t="s">
        <v>2048</v>
      </c>
      <c r="B774" s="21" t="s">
        <v>4122</v>
      </c>
      <c r="C774" s="4">
        <v>9000</v>
      </c>
      <c r="D774" s="25">
        <v>9000</v>
      </c>
      <c r="E774" s="11">
        <v>9000</v>
      </c>
      <c r="F774" s="6">
        <v>9000</v>
      </c>
      <c r="G774" s="6">
        <f t="shared" si="28"/>
        <v>9000</v>
      </c>
      <c r="H774" s="15">
        <f t="shared" si="27"/>
        <v>9000</v>
      </c>
    </row>
    <row r="775" spans="1:8" x14ac:dyDescent="0.25">
      <c r="A775" s="21" t="s">
        <v>1613</v>
      </c>
      <c r="B775" s="21" t="s">
        <v>4123</v>
      </c>
      <c r="C775" s="4">
        <v>16843.87</v>
      </c>
      <c r="D775" s="25">
        <v>19056.682000000001</v>
      </c>
      <c r="E775" s="11">
        <v>17397.073</v>
      </c>
      <c r="F775" s="6">
        <v>17950.276000000002</v>
      </c>
      <c r="G775" s="6">
        <f t="shared" si="28"/>
        <v>18503.478999999999</v>
      </c>
      <c r="H775" s="15">
        <f t="shared" si="27"/>
        <v>19056.682000000001</v>
      </c>
    </row>
    <row r="776" spans="1:8" x14ac:dyDescent="0.25">
      <c r="A776" s="21" t="s">
        <v>4264</v>
      </c>
      <c r="B776" s="21" t="s">
        <v>4241</v>
      </c>
      <c r="C776" s="4">
        <v>7270</v>
      </c>
      <c r="D776" s="25">
        <v>7270</v>
      </c>
      <c r="E776" s="11">
        <v>7270</v>
      </c>
      <c r="F776" s="6">
        <v>7270</v>
      </c>
      <c r="G776" s="6">
        <v>7270</v>
      </c>
      <c r="H776" s="15">
        <v>7270</v>
      </c>
    </row>
    <row r="777" spans="1:8" x14ac:dyDescent="0.25">
      <c r="A777" s="21" t="s">
        <v>4265</v>
      </c>
      <c r="B777" s="21" t="s">
        <v>4242</v>
      </c>
      <c r="C777" s="4">
        <v>6795</v>
      </c>
      <c r="D777" s="25">
        <v>6795</v>
      </c>
      <c r="E777" s="11">
        <v>6795</v>
      </c>
      <c r="F777" s="6">
        <v>6795</v>
      </c>
      <c r="G777" s="6">
        <f t="shared" ref="G777:G779" si="29">F777+(H777-F777)/2</f>
        <v>6795</v>
      </c>
      <c r="H777" s="15">
        <v>6795</v>
      </c>
    </row>
    <row r="778" spans="1:8" x14ac:dyDescent="0.25">
      <c r="A778" s="21" t="s">
        <v>4266</v>
      </c>
      <c r="B778" s="21" t="s">
        <v>4243</v>
      </c>
      <c r="C778" s="4">
        <v>2333.98</v>
      </c>
      <c r="D778" s="25">
        <v>2333.98</v>
      </c>
      <c r="E778" s="11">
        <v>2333.98</v>
      </c>
      <c r="F778" s="6">
        <v>2333.98</v>
      </c>
      <c r="G778" s="6">
        <f t="shared" si="29"/>
        <v>2333.98</v>
      </c>
      <c r="H778" s="15">
        <v>2333.98</v>
      </c>
    </row>
    <row r="779" spans="1:8" x14ac:dyDescent="0.25">
      <c r="A779" s="21" t="s">
        <v>4267</v>
      </c>
      <c r="B779" s="21" t="s">
        <v>4244</v>
      </c>
      <c r="C779" s="4">
        <v>3004.75</v>
      </c>
      <c r="D779" s="25">
        <v>3004.75</v>
      </c>
      <c r="E779" s="11">
        <v>3004.75</v>
      </c>
      <c r="F779" s="6">
        <v>3004.75</v>
      </c>
      <c r="G779" s="6">
        <f t="shared" si="29"/>
        <v>3004.75</v>
      </c>
      <c r="H779" s="15">
        <v>3004.75</v>
      </c>
    </row>
    <row r="780" spans="1:8" x14ac:dyDescent="0.25">
      <c r="A780" s="21" t="s">
        <v>4268</v>
      </c>
      <c r="B780" s="21" t="s">
        <v>4245</v>
      </c>
      <c r="C780" s="4"/>
      <c r="D780" s="25"/>
      <c r="E780" s="11"/>
      <c r="F780" s="6"/>
      <c r="G780" s="6"/>
      <c r="H780" s="15"/>
    </row>
    <row r="781" spans="1:8" x14ac:dyDescent="0.25">
      <c r="A781" s="21" t="s">
        <v>4269</v>
      </c>
      <c r="B781" s="21" t="s">
        <v>4246</v>
      </c>
      <c r="C781" s="4">
        <v>3966.08</v>
      </c>
      <c r="D781" s="25">
        <v>3966.08</v>
      </c>
      <c r="E781" s="11">
        <v>3966.08</v>
      </c>
      <c r="F781" s="6">
        <v>3966.08</v>
      </c>
      <c r="G781" s="6">
        <f t="shared" ref="G781:G782" si="30">F781+(H781-F781)/2</f>
        <v>3966.08</v>
      </c>
      <c r="H781" s="15">
        <v>3966.08</v>
      </c>
    </row>
    <row r="782" spans="1:8" x14ac:dyDescent="0.25">
      <c r="A782" s="21" t="s">
        <v>4270</v>
      </c>
      <c r="B782" s="21" t="s">
        <v>4247</v>
      </c>
      <c r="C782" s="4">
        <v>14500</v>
      </c>
      <c r="D782" s="25">
        <v>14500</v>
      </c>
      <c r="E782" s="11">
        <v>14500</v>
      </c>
      <c r="F782" s="6">
        <v>14500</v>
      </c>
      <c r="G782" s="6">
        <f t="shared" si="30"/>
        <v>14500</v>
      </c>
      <c r="H782" s="15">
        <v>14500</v>
      </c>
    </row>
    <row r="783" spans="1:8" x14ac:dyDescent="0.25">
      <c r="A783" s="21" t="s">
        <v>4271</v>
      </c>
      <c r="B783" s="21" t="s">
        <v>4248</v>
      </c>
      <c r="C783" s="4"/>
      <c r="D783" s="25"/>
      <c r="E783" s="11"/>
      <c r="F783" s="6"/>
      <c r="G783" s="6"/>
      <c r="H783" s="15"/>
    </row>
    <row r="784" spans="1:8" x14ac:dyDescent="0.25">
      <c r="A784" s="21" t="s">
        <v>4272</v>
      </c>
      <c r="B784" s="21" t="s">
        <v>4249</v>
      </c>
      <c r="C784" s="4">
        <v>21923.424999999999</v>
      </c>
      <c r="D784" s="25">
        <v>21923.424999999999</v>
      </c>
      <c r="E784" s="11">
        <v>21923.424999999999</v>
      </c>
      <c r="F784" s="6">
        <v>21923.424999999999</v>
      </c>
      <c r="G784" s="6">
        <f>F784+(H784-F784)/2</f>
        <v>21923.424999999999</v>
      </c>
      <c r="H784" s="15">
        <v>21923.424999999999</v>
      </c>
    </row>
    <row r="785" spans="1:8" x14ac:dyDescent="0.25">
      <c r="A785" s="21" t="s">
        <v>4273</v>
      </c>
      <c r="B785" s="21" t="s">
        <v>4250</v>
      </c>
      <c r="C785" s="4"/>
      <c r="D785" s="25"/>
      <c r="E785" s="11"/>
      <c r="F785" s="6"/>
      <c r="G785" s="6"/>
      <c r="H785" s="15"/>
    </row>
    <row r="786" spans="1:8" x14ac:dyDescent="0.25">
      <c r="A786" s="21" t="s">
        <v>4274</v>
      </c>
      <c r="B786" s="21" t="s">
        <v>4251</v>
      </c>
      <c r="C786" s="4">
        <v>21485.51</v>
      </c>
      <c r="D786" s="25">
        <v>21485.51</v>
      </c>
      <c r="E786" s="11">
        <v>21485.51</v>
      </c>
      <c r="F786" s="6">
        <v>21485.51</v>
      </c>
      <c r="G786" s="6">
        <f>F786+(H786-F786)/2</f>
        <v>21485.51</v>
      </c>
      <c r="H786" s="15">
        <v>21485.51</v>
      </c>
    </row>
    <row r="787" spans="1:8" x14ac:dyDescent="0.25">
      <c r="A787" s="21" t="s">
        <v>4275</v>
      </c>
      <c r="B787" s="21" t="s">
        <v>4252</v>
      </c>
      <c r="C787" s="4">
        <v>22274.36</v>
      </c>
      <c r="D787" s="25">
        <v>22274.36</v>
      </c>
      <c r="E787" s="11">
        <v>22274.36</v>
      </c>
      <c r="F787" s="6">
        <v>22274.36</v>
      </c>
      <c r="G787" s="6">
        <v>22274.36</v>
      </c>
      <c r="H787" s="15">
        <v>22274.36</v>
      </c>
    </row>
    <row r="788" spans="1:8" x14ac:dyDescent="0.25">
      <c r="A788" s="21" t="s">
        <v>4276</v>
      </c>
      <c r="B788" s="21" t="s">
        <v>4253</v>
      </c>
      <c r="C788" s="4">
        <v>19081.82</v>
      </c>
      <c r="D788" s="25">
        <v>19081.82</v>
      </c>
      <c r="E788" s="11">
        <v>19081.82</v>
      </c>
      <c r="F788" s="6">
        <v>19081.82</v>
      </c>
      <c r="G788" s="6">
        <v>19081.82</v>
      </c>
      <c r="H788" s="15">
        <v>19081.82</v>
      </c>
    </row>
    <row r="789" spans="1:8" x14ac:dyDescent="0.25">
      <c r="A789" s="21" t="s">
        <v>4277</v>
      </c>
      <c r="B789" s="21" t="s">
        <v>4254</v>
      </c>
      <c r="C789" s="4"/>
      <c r="D789" s="25"/>
      <c r="E789" s="11"/>
      <c r="F789" s="6"/>
      <c r="G789" s="6"/>
      <c r="H789" s="15"/>
    </row>
    <row r="790" spans="1:8" x14ac:dyDescent="0.25">
      <c r="A790" s="21" t="s">
        <v>4278</v>
      </c>
      <c r="B790" s="21" t="s">
        <v>4255</v>
      </c>
      <c r="C790" s="4">
        <v>18694.39</v>
      </c>
      <c r="D790" s="25">
        <v>18694.39</v>
      </c>
      <c r="E790" s="11">
        <v>18694.39</v>
      </c>
      <c r="F790" s="6">
        <v>18694.39</v>
      </c>
      <c r="G790" s="6">
        <f t="shared" ref="G790:G798" si="31">F790+(H790-F790)/2</f>
        <v>18694.39</v>
      </c>
      <c r="H790" s="15">
        <v>18694.39</v>
      </c>
    </row>
    <row r="791" spans="1:8" x14ac:dyDescent="0.25">
      <c r="A791" s="21" t="s">
        <v>4279</v>
      </c>
      <c r="B791" s="21" t="s">
        <v>4256</v>
      </c>
      <c r="C791" s="4">
        <v>17360</v>
      </c>
      <c r="D791" s="25">
        <v>17360</v>
      </c>
      <c r="E791" s="11">
        <v>17360</v>
      </c>
      <c r="F791" s="6">
        <v>17360</v>
      </c>
      <c r="G791" s="6">
        <f t="shared" si="31"/>
        <v>17360</v>
      </c>
      <c r="H791" s="15">
        <v>17360</v>
      </c>
    </row>
    <row r="792" spans="1:8" x14ac:dyDescent="0.25">
      <c r="A792" s="21" t="s">
        <v>4280</v>
      </c>
      <c r="B792" s="21" t="s">
        <v>4257</v>
      </c>
      <c r="C792" s="4">
        <v>38058.81</v>
      </c>
      <c r="D792" s="25">
        <v>38058.81</v>
      </c>
      <c r="E792" s="11">
        <v>38058.81</v>
      </c>
      <c r="F792" s="6">
        <v>38058.81</v>
      </c>
      <c r="G792" s="6">
        <f t="shared" si="31"/>
        <v>38058.81</v>
      </c>
      <c r="H792" s="15">
        <v>38058.81</v>
      </c>
    </row>
    <row r="793" spans="1:8" x14ac:dyDescent="0.25">
      <c r="A793" s="21" t="s">
        <v>4281</v>
      </c>
      <c r="B793" s="21" t="s">
        <v>4258</v>
      </c>
      <c r="C793" s="4">
        <v>34585.35</v>
      </c>
      <c r="D793" s="25">
        <v>34585.35</v>
      </c>
      <c r="E793" s="11">
        <v>34585.35</v>
      </c>
      <c r="F793" s="6">
        <v>34585.35</v>
      </c>
      <c r="G793" s="6">
        <f t="shared" si="31"/>
        <v>34585.35</v>
      </c>
      <c r="H793" s="15">
        <v>34585.35</v>
      </c>
    </row>
    <row r="794" spans="1:8" x14ac:dyDescent="0.25">
      <c r="A794" s="21" t="s">
        <v>4282</v>
      </c>
      <c r="B794" s="21" t="s">
        <v>4259</v>
      </c>
      <c r="C794" s="4">
        <v>34585.35</v>
      </c>
      <c r="D794" s="25">
        <v>34585.35</v>
      </c>
      <c r="E794" s="11">
        <v>34585.35</v>
      </c>
      <c r="F794" s="6">
        <v>34585.35</v>
      </c>
      <c r="G794" s="6">
        <f t="shared" si="31"/>
        <v>34585.35</v>
      </c>
      <c r="H794" s="15">
        <v>34585.35</v>
      </c>
    </row>
    <row r="795" spans="1:8" x14ac:dyDescent="0.25">
      <c r="A795" s="21" t="s">
        <v>4283</v>
      </c>
      <c r="B795" s="21" t="s">
        <v>4260</v>
      </c>
      <c r="C795" s="4">
        <v>34585.35</v>
      </c>
      <c r="D795" s="25">
        <v>34585.35</v>
      </c>
      <c r="E795" s="11">
        <v>34585.35</v>
      </c>
      <c r="F795" s="6">
        <v>34585.35</v>
      </c>
      <c r="G795" s="6">
        <f t="shared" si="31"/>
        <v>34585.35</v>
      </c>
      <c r="H795" s="15">
        <v>34585.35</v>
      </c>
    </row>
    <row r="796" spans="1:8" x14ac:dyDescent="0.25">
      <c r="A796" s="21" t="s">
        <v>4284</v>
      </c>
      <c r="B796" s="21" t="s">
        <v>4261</v>
      </c>
      <c r="C796" s="4">
        <v>17360</v>
      </c>
      <c r="D796" s="25">
        <v>17360</v>
      </c>
      <c r="E796" s="11">
        <v>17360</v>
      </c>
      <c r="F796" s="6">
        <v>17360</v>
      </c>
      <c r="G796" s="6">
        <f t="shared" si="31"/>
        <v>17360</v>
      </c>
      <c r="H796" s="15">
        <v>17360</v>
      </c>
    </row>
    <row r="797" spans="1:8" x14ac:dyDescent="0.25">
      <c r="A797" s="21" t="s">
        <v>4285</v>
      </c>
      <c r="B797" s="21" t="s">
        <v>4262</v>
      </c>
      <c r="C797" s="4">
        <v>0</v>
      </c>
      <c r="D797" s="25">
        <v>0</v>
      </c>
      <c r="E797" s="11">
        <v>0</v>
      </c>
      <c r="F797" s="6">
        <v>0</v>
      </c>
      <c r="G797" s="6">
        <f t="shared" si="31"/>
        <v>0</v>
      </c>
      <c r="H797" s="15">
        <v>0</v>
      </c>
    </row>
    <row r="798" spans="1:8" x14ac:dyDescent="0.25">
      <c r="A798" s="21" t="s">
        <v>4286</v>
      </c>
      <c r="B798" s="21" t="s">
        <v>4263</v>
      </c>
      <c r="C798" s="4">
        <v>5105.97</v>
      </c>
      <c r="D798" s="25">
        <v>5105.97</v>
      </c>
      <c r="E798" s="11">
        <v>5105.97</v>
      </c>
      <c r="F798" s="6">
        <v>5105.97</v>
      </c>
      <c r="G798" s="6">
        <f t="shared" si="31"/>
        <v>5105.97</v>
      </c>
      <c r="H798" s="15">
        <v>5105.97</v>
      </c>
    </row>
    <row r="799" spans="1:8" x14ac:dyDescent="0.25">
      <c r="A799" s="21" t="s">
        <v>2049</v>
      </c>
      <c r="B799" s="21" t="s">
        <v>3377</v>
      </c>
      <c r="C799" s="4"/>
      <c r="D799" s="25"/>
      <c r="E799" s="11"/>
      <c r="F799" s="6"/>
      <c r="G799" s="6"/>
      <c r="H799" s="15"/>
    </row>
    <row r="800" spans="1:8" x14ac:dyDescent="0.25">
      <c r="A800" s="21" t="s">
        <v>2050</v>
      </c>
      <c r="B800" s="21" t="s">
        <v>3378</v>
      </c>
      <c r="C800" s="4"/>
      <c r="D800" s="25"/>
      <c r="E800" s="11"/>
      <c r="F800" s="6"/>
      <c r="G800" s="6"/>
      <c r="H800" s="15"/>
    </row>
    <row r="801" spans="1:10" x14ac:dyDescent="0.25">
      <c r="A801" s="21" t="s">
        <v>2051</v>
      </c>
      <c r="B801" s="21" t="s">
        <v>3379</v>
      </c>
      <c r="C801" s="4"/>
      <c r="D801" s="25"/>
      <c r="E801" s="11"/>
      <c r="F801" s="6"/>
      <c r="G801" s="6"/>
      <c r="H801" s="15"/>
    </row>
    <row r="802" spans="1:10" x14ac:dyDescent="0.25">
      <c r="A802" s="21" t="s">
        <v>2052</v>
      </c>
      <c r="B802" s="21" t="s">
        <v>3381</v>
      </c>
      <c r="C802" s="4"/>
      <c r="D802" s="25"/>
      <c r="E802" s="11"/>
      <c r="F802" s="6"/>
      <c r="G802" s="6"/>
      <c r="H802" s="15"/>
    </row>
    <row r="803" spans="1:10" x14ac:dyDescent="0.25">
      <c r="A803" s="21" t="s">
        <v>2053</v>
      </c>
      <c r="B803" s="21" t="s">
        <v>4124</v>
      </c>
      <c r="C803" s="4"/>
      <c r="D803" s="25"/>
      <c r="E803" s="11"/>
      <c r="F803" s="6"/>
      <c r="G803" s="6"/>
      <c r="H803" s="15"/>
    </row>
    <row r="804" spans="1:10" x14ac:dyDescent="0.25">
      <c r="A804" s="21" t="s">
        <v>2054</v>
      </c>
      <c r="B804" s="21" t="s">
        <v>4125</v>
      </c>
      <c r="C804" s="4"/>
      <c r="D804" s="25"/>
      <c r="E804" s="11"/>
      <c r="F804" s="6"/>
      <c r="G804" s="6"/>
      <c r="H804" s="15"/>
    </row>
    <row r="805" spans="1:10" x14ac:dyDescent="0.25">
      <c r="A805" s="21" t="s">
        <v>2055</v>
      </c>
      <c r="B805" s="21" t="s">
        <v>3382</v>
      </c>
      <c r="C805" s="4"/>
      <c r="D805" s="25"/>
      <c r="E805" s="11"/>
      <c r="F805" s="6"/>
      <c r="G805" s="6"/>
      <c r="H805" s="15"/>
    </row>
    <row r="806" spans="1:10" ht="15.75" thickBot="1" x14ac:dyDescent="0.3">
      <c r="A806" s="22" t="s">
        <v>2056</v>
      </c>
      <c r="B806" s="22" t="s">
        <v>3383</v>
      </c>
      <c r="C806" s="17"/>
      <c r="D806" s="27"/>
      <c r="E806" s="19"/>
      <c r="F806" s="17"/>
      <c r="G806" s="17"/>
      <c r="H806" s="18"/>
    </row>
    <row r="808" spans="1:10" x14ac:dyDescent="0.25">
      <c r="A808" s="1" t="s">
        <v>4132</v>
      </c>
      <c r="B808" s="1"/>
      <c r="J808" s="42"/>
    </row>
    <row r="809" spans="1:10" x14ac:dyDescent="0.25">
      <c r="A809" t="s">
        <v>4287</v>
      </c>
      <c r="J809" s="42"/>
    </row>
  </sheetData>
  <sortState ref="A2:G752">
    <sortCondition ref="A75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Supplies</vt:lpstr>
      <vt:lpstr>Equipment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Soracoe</dc:creator>
  <cp:lastModifiedBy>Michael Soracoe</cp:lastModifiedBy>
  <dcterms:created xsi:type="dcterms:W3CDTF">2018-03-19T15:00:48Z</dcterms:created>
  <dcterms:modified xsi:type="dcterms:W3CDTF">2021-06-14T15:30:48Z</dcterms:modified>
</cp:coreProperties>
</file>